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0B7K_oEJo5RdJbnRwUnlRTWx3bW8\Ironwood\Fantasy Golf\2025\"/>
    </mc:Choice>
  </mc:AlternateContent>
  <xr:revisionPtr revIDLastSave="0" documentId="8_{FCF60656-3A09-41B1-9696-B79D258ABDDC}" xr6:coauthVersionLast="47" xr6:coauthVersionMax="47" xr10:uidLastSave="{00000000-0000-0000-0000-000000000000}"/>
  <bookViews>
    <workbookView xWindow="-98" yWindow="-98" windowWidth="21795" windowHeight="11625" tabRatio="500" xr2:uid="{00000000-000D-0000-FFFF-FFFF00000000}"/>
  </bookViews>
  <sheets>
    <sheet name="Master" sheetId="1" r:id="rId1"/>
    <sheet name="Data En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0" i="1" l="1"/>
  <c r="AY105" i="1"/>
  <c r="AY16" i="1"/>
  <c r="AY110" i="1"/>
  <c r="AY111" i="1"/>
  <c r="AY102" i="1"/>
  <c r="AU10" i="1"/>
  <c r="AU105" i="1"/>
  <c r="AU16" i="1"/>
  <c r="AU110" i="1"/>
  <c r="AU111" i="1"/>
  <c r="AQ10" i="1"/>
  <c r="AQ105" i="1"/>
  <c r="AQ16" i="1"/>
  <c r="AQ110" i="1"/>
  <c r="AQ111" i="1"/>
  <c r="AM10" i="1"/>
  <c r="AM105" i="1"/>
  <c r="AM16" i="1"/>
  <c r="AM110" i="1"/>
  <c r="AM111" i="1"/>
  <c r="AI10" i="1"/>
  <c r="AI105" i="1"/>
  <c r="AI16" i="1"/>
  <c r="AI110" i="1"/>
  <c r="AI111" i="1"/>
  <c r="AE10" i="1"/>
  <c r="AE105" i="1"/>
  <c r="AE16" i="1"/>
  <c r="AE110" i="1"/>
  <c r="AA10" i="1"/>
  <c r="AA105" i="1"/>
  <c r="AA16" i="1"/>
  <c r="AA110" i="1"/>
  <c r="AA111" i="1"/>
  <c r="W10" i="1"/>
  <c r="W105" i="1"/>
  <c r="W16" i="1"/>
  <c r="W110" i="1"/>
  <c r="W111" i="1"/>
  <c r="W102" i="1"/>
  <c r="S10" i="1"/>
  <c r="S105" i="1"/>
  <c r="S16" i="1"/>
  <c r="S110" i="1"/>
  <c r="S111" i="1"/>
  <c r="S102" i="1"/>
  <c r="O10" i="1"/>
  <c r="O105" i="1"/>
  <c r="O16" i="1"/>
  <c r="O110" i="1"/>
  <c r="O111" i="1"/>
  <c r="O102" i="1"/>
  <c r="G10" i="1"/>
  <c r="G105" i="1"/>
  <c r="G16" i="1"/>
  <c r="G110" i="1"/>
  <c r="G111" i="1"/>
  <c r="E10" i="1"/>
  <c r="E105" i="1"/>
  <c r="E16" i="1"/>
  <c r="E110" i="1"/>
  <c r="E111" i="1"/>
  <c r="AW10" i="1"/>
  <c r="AW105" i="1"/>
  <c r="AW16" i="1"/>
  <c r="AW110" i="1"/>
  <c r="AW111" i="1"/>
  <c r="AW102" i="1"/>
  <c r="AS10" i="1"/>
  <c r="AS105" i="1"/>
  <c r="AS16" i="1"/>
  <c r="AS110" i="1"/>
  <c r="AS111" i="1"/>
  <c r="AS102" i="1"/>
  <c r="AO10" i="1"/>
  <c r="AO105" i="1"/>
  <c r="AO16" i="1"/>
  <c r="AO110" i="1"/>
  <c r="AO111" i="1"/>
  <c r="AO102" i="1"/>
  <c r="AK10" i="1"/>
  <c r="AK105" i="1"/>
  <c r="AK16" i="1"/>
  <c r="AK110" i="1"/>
  <c r="AK111" i="1"/>
  <c r="AG10" i="1"/>
  <c r="AG105" i="1"/>
  <c r="AG16" i="1"/>
  <c r="AG110" i="1"/>
  <c r="AG111" i="1"/>
  <c r="AC10" i="1"/>
  <c r="AC105" i="1"/>
  <c r="AC16" i="1"/>
  <c r="AC110" i="1"/>
  <c r="AC111" i="1"/>
  <c r="Y10" i="1"/>
  <c r="Y105" i="1"/>
  <c r="Y16" i="1"/>
  <c r="Y110" i="1"/>
  <c r="Y111" i="1"/>
  <c r="U10" i="1"/>
  <c r="U105" i="1"/>
  <c r="U16" i="1"/>
  <c r="U110" i="1"/>
  <c r="U111" i="1"/>
  <c r="U102" i="1"/>
  <c r="Q10" i="1"/>
  <c r="Q105" i="1"/>
  <c r="Q16" i="1"/>
  <c r="Q110" i="1"/>
  <c r="Q111" i="1"/>
  <c r="Q102" i="1"/>
  <c r="M10" i="1"/>
  <c r="M105" i="1"/>
  <c r="M16" i="1"/>
  <c r="M110" i="1"/>
  <c r="M111" i="1"/>
  <c r="M102" i="1"/>
  <c r="K10" i="1"/>
  <c r="K105" i="1"/>
  <c r="K16" i="1"/>
  <c r="K110" i="1"/>
  <c r="K111" i="1"/>
  <c r="K102" i="1"/>
  <c r="I10" i="1"/>
  <c r="I105" i="1"/>
  <c r="I16" i="1"/>
  <c r="I110" i="1"/>
  <c r="I111" i="1"/>
  <c r="AX169" i="1"/>
  <c r="AX168" i="1"/>
  <c r="AT169" i="1"/>
  <c r="AT168" i="1"/>
  <c r="AP169" i="1"/>
  <c r="AP168" i="1"/>
  <c r="AL169" i="1"/>
  <c r="AL168" i="1"/>
  <c r="AH169" i="1"/>
  <c r="AH168" i="1"/>
  <c r="AD169" i="1"/>
  <c r="AD168" i="1"/>
  <c r="Z169" i="1"/>
  <c r="Z168" i="1"/>
  <c r="V169" i="1"/>
  <c r="V168" i="1"/>
  <c r="R169" i="1"/>
  <c r="R168" i="1"/>
  <c r="N169" i="1"/>
  <c r="N168" i="1"/>
  <c r="J169" i="1"/>
  <c r="J168" i="1"/>
  <c r="F169" i="1"/>
  <c r="F168" i="1"/>
  <c r="AV169" i="1"/>
  <c r="AV168" i="1"/>
  <c r="AR169" i="1"/>
  <c r="AR168" i="1"/>
  <c r="AN169" i="1"/>
  <c r="AN168" i="1"/>
  <c r="AJ169" i="1"/>
  <c r="AJ168" i="1"/>
  <c r="AF169" i="1"/>
  <c r="AF168" i="1"/>
  <c r="AB169" i="1"/>
  <c r="AB168" i="1"/>
  <c r="X169" i="1"/>
  <c r="X168" i="1"/>
  <c r="T169" i="1"/>
  <c r="T168" i="1"/>
  <c r="P169" i="1"/>
  <c r="P168" i="1"/>
  <c r="L169" i="1"/>
  <c r="L168" i="1"/>
  <c r="H169" i="1"/>
  <c r="H168" i="1"/>
  <c r="D169" i="1"/>
  <c r="D168" i="1"/>
  <c r="E44" i="1"/>
  <c r="E89" i="1"/>
  <c r="E100" i="1"/>
  <c r="E58" i="1"/>
  <c r="E47" i="1"/>
  <c r="E31" i="1"/>
  <c r="E77" i="1"/>
  <c r="E67" i="1"/>
  <c r="E87" i="1"/>
  <c r="E99" i="1"/>
  <c r="E92" i="1"/>
  <c r="E71" i="1"/>
  <c r="E37" i="1"/>
  <c r="E109" i="1"/>
  <c r="E95" i="1"/>
  <c r="E24" i="1"/>
  <c r="AZ105" i="1" l="1" a="1"/>
  <c r="AZ105" i="1" s="1"/>
  <c r="AZ16" i="1" a="1"/>
  <c r="AZ16" i="1" s="1"/>
  <c r="AZ10" i="1" a="1"/>
  <c r="AZ10" i="1" s="1"/>
  <c r="C16" i="1"/>
  <c r="C10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83" i="1"/>
  <c r="AI93" i="1"/>
  <c r="AI63" i="1"/>
  <c r="AI82" i="1"/>
  <c r="AI87" i="1"/>
  <c r="AI70" i="1"/>
  <c r="AI3" i="1"/>
  <c r="AI92" i="1"/>
  <c r="AI55" i="1"/>
  <c r="AI47" i="1"/>
  <c r="AI30" i="1"/>
  <c r="AI13" i="1"/>
  <c r="AI59" i="1"/>
  <c r="AI108" i="1"/>
  <c r="AI35" i="1"/>
  <c r="AI54" i="1"/>
  <c r="AI21" i="1"/>
  <c r="AI98" i="1"/>
  <c r="AI73" i="1"/>
  <c r="AI38" i="1"/>
  <c r="AI48" i="1"/>
  <c r="AI6" i="1"/>
  <c r="AI99" i="1"/>
  <c r="AI79" i="1"/>
  <c r="AI33" i="1"/>
  <c r="AI106" i="1"/>
  <c r="AI65" i="1"/>
  <c r="AI80" i="1"/>
  <c r="AI41" i="1"/>
  <c r="AI19" i="1"/>
  <c r="AI8" i="1"/>
  <c r="AI85" i="1"/>
  <c r="AI58" i="1"/>
  <c r="AI75" i="1"/>
  <c r="AI72" i="1"/>
  <c r="AI66" i="1"/>
  <c r="AI100" i="1"/>
  <c r="AI81" i="1"/>
  <c r="AI60" i="1"/>
  <c r="AI26" i="1"/>
  <c r="AI4" i="1"/>
  <c r="AI64" i="1"/>
  <c r="AI29" i="1"/>
  <c r="AI89" i="1"/>
  <c r="AI101" i="1"/>
  <c r="AI107" i="1"/>
  <c r="AI25" i="1"/>
  <c r="AI61" i="1"/>
  <c r="AI95" i="1"/>
  <c r="AI39" i="1"/>
  <c r="AI62" i="1"/>
  <c r="AI45" i="1"/>
  <c r="AI36" i="1"/>
  <c r="AI27" i="1"/>
  <c r="AI74" i="1"/>
  <c r="AI43" i="1"/>
  <c r="AI86" i="1"/>
  <c r="AI15" i="1"/>
  <c r="AI52" i="1"/>
  <c r="AI97" i="1"/>
  <c r="AI12" i="1"/>
  <c r="AI91" i="1"/>
  <c r="AI42" i="1"/>
  <c r="AI90" i="1"/>
  <c r="AI78" i="1"/>
  <c r="AI23" i="1"/>
  <c r="AI67" i="1"/>
  <c r="AI102" i="1"/>
  <c r="AI11" i="1"/>
  <c r="AI77" i="1"/>
  <c r="AI31" i="1"/>
  <c r="AI88" i="1"/>
  <c r="AI68" i="1"/>
  <c r="AI7" i="1"/>
  <c r="AI5" i="1"/>
  <c r="AI14" i="1"/>
  <c r="AI17" i="1"/>
  <c r="AI9" i="1"/>
  <c r="AI104" i="1"/>
  <c r="AI51" i="1"/>
  <c r="AI22" i="1"/>
  <c r="AI53" i="1"/>
  <c r="AI34" i="1"/>
  <c r="AI71" i="1"/>
  <c r="AI84" i="1"/>
  <c r="AI94" i="1"/>
  <c r="AI20" i="1"/>
  <c r="AI46" i="1"/>
  <c r="AI24" i="1"/>
  <c r="AI69" i="1"/>
  <c r="AI109" i="1"/>
  <c r="AI49" i="1"/>
  <c r="AI28" i="1"/>
  <c r="AI103" i="1"/>
  <c r="AI40" i="1"/>
  <c r="AI44" i="1"/>
  <c r="AI57" i="1"/>
  <c r="AI96" i="1"/>
  <c r="AI56" i="1"/>
  <c r="AI18" i="1"/>
  <c r="AI50" i="1"/>
  <c r="AI37" i="1"/>
  <c r="AI32" i="1"/>
  <c r="AI76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83" i="1"/>
  <c r="M93" i="1"/>
  <c r="M63" i="1"/>
  <c r="M82" i="1"/>
  <c r="M87" i="1"/>
  <c r="M70" i="1"/>
  <c r="M3" i="1"/>
  <c r="M92" i="1"/>
  <c r="M55" i="1"/>
  <c r="M47" i="1"/>
  <c r="M30" i="1"/>
  <c r="M13" i="1"/>
  <c r="M59" i="1"/>
  <c r="M108" i="1"/>
  <c r="M35" i="1"/>
  <c r="M54" i="1"/>
  <c r="M21" i="1"/>
  <c r="M98" i="1"/>
  <c r="M73" i="1"/>
  <c r="M38" i="1"/>
  <c r="M48" i="1"/>
  <c r="M6" i="1"/>
  <c r="M99" i="1"/>
  <c r="M79" i="1"/>
  <c r="M33" i="1"/>
  <c r="M106" i="1"/>
  <c r="M65" i="1"/>
  <c r="M80" i="1"/>
  <c r="M41" i="1"/>
  <c r="M19" i="1"/>
  <c r="M8" i="1"/>
  <c r="M85" i="1"/>
  <c r="M58" i="1"/>
  <c r="M75" i="1"/>
  <c r="M72" i="1"/>
  <c r="M66" i="1"/>
  <c r="M100" i="1"/>
  <c r="M81" i="1"/>
  <c r="M60" i="1"/>
  <c r="M26" i="1"/>
  <c r="M4" i="1"/>
  <c r="M64" i="1"/>
  <c r="M29" i="1"/>
  <c r="M89" i="1"/>
  <c r="M101" i="1"/>
  <c r="M107" i="1"/>
  <c r="M25" i="1"/>
  <c r="M61" i="1"/>
  <c r="M95" i="1"/>
  <c r="M39" i="1"/>
  <c r="M62" i="1"/>
  <c r="M45" i="1"/>
  <c r="M36" i="1"/>
  <c r="M27" i="1"/>
  <c r="M74" i="1"/>
  <c r="M43" i="1"/>
  <c r="M86" i="1"/>
  <c r="M15" i="1"/>
  <c r="M52" i="1"/>
  <c r="M97" i="1"/>
  <c r="M12" i="1"/>
  <c r="M91" i="1"/>
  <c r="M42" i="1"/>
  <c r="M90" i="1"/>
  <c r="M78" i="1"/>
  <c r="M23" i="1"/>
  <c r="M67" i="1"/>
  <c r="M11" i="1"/>
  <c r="M77" i="1"/>
  <c r="M31" i="1"/>
  <c r="M88" i="1"/>
  <c r="M68" i="1"/>
  <c r="M7" i="1"/>
  <c r="M5" i="1"/>
  <c r="M14" i="1"/>
  <c r="M17" i="1"/>
  <c r="M9" i="1"/>
  <c r="M104" i="1"/>
  <c r="M51" i="1"/>
  <c r="M22" i="1"/>
  <c r="M53" i="1"/>
  <c r="M34" i="1"/>
  <c r="M71" i="1"/>
  <c r="M84" i="1"/>
  <c r="M94" i="1"/>
  <c r="M20" i="1"/>
  <c r="M46" i="1"/>
  <c r="M24" i="1"/>
  <c r="M69" i="1"/>
  <c r="M109" i="1"/>
  <c r="M49" i="1"/>
  <c r="M28" i="1"/>
  <c r="M103" i="1"/>
  <c r="M40" i="1"/>
  <c r="M44" i="1"/>
  <c r="M57" i="1"/>
  <c r="M96" i="1"/>
  <c r="M56" i="1"/>
  <c r="M18" i="1"/>
  <c r="M50" i="1"/>
  <c r="M37" i="1"/>
  <c r="M32" i="1"/>
  <c r="M76" i="1"/>
  <c r="AY165" i="1"/>
  <c r="AW165" i="1"/>
  <c r="AU165" i="1"/>
  <c r="AS165" i="1"/>
  <c r="AQ165" i="1"/>
  <c r="AO165" i="1"/>
  <c r="AM165" i="1"/>
  <c r="AK165" i="1"/>
  <c r="AG165" i="1"/>
  <c r="AE165" i="1"/>
  <c r="AC165" i="1"/>
  <c r="AA165" i="1"/>
  <c r="Y165" i="1"/>
  <c r="W165" i="1"/>
  <c r="U165" i="1"/>
  <c r="S165" i="1"/>
  <c r="Q165" i="1"/>
  <c r="O165" i="1"/>
  <c r="K165" i="1"/>
  <c r="I165" i="1"/>
  <c r="G165" i="1"/>
  <c r="E165" i="1"/>
  <c r="AY101" i="1"/>
  <c r="AW101" i="1"/>
  <c r="AU101" i="1"/>
  <c r="AS101" i="1"/>
  <c r="AQ101" i="1"/>
  <c r="AO101" i="1"/>
  <c r="AM101" i="1"/>
  <c r="AK101" i="1"/>
  <c r="AG101" i="1"/>
  <c r="AE101" i="1"/>
  <c r="AC101" i="1"/>
  <c r="AA101" i="1"/>
  <c r="Y101" i="1"/>
  <c r="W101" i="1"/>
  <c r="U101" i="1"/>
  <c r="S101" i="1"/>
  <c r="Q101" i="1"/>
  <c r="O101" i="1"/>
  <c r="K101" i="1"/>
  <c r="I101" i="1"/>
  <c r="G101" i="1"/>
  <c r="E101" i="1"/>
  <c r="AW167" i="1"/>
  <c r="AW166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37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83" i="1"/>
  <c r="AW93" i="1"/>
  <c r="AW63" i="1"/>
  <c r="AW82" i="1"/>
  <c r="AW87" i="1"/>
  <c r="AW70" i="1"/>
  <c r="AW3" i="1"/>
  <c r="AW92" i="1"/>
  <c r="AW55" i="1"/>
  <c r="AW47" i="1"/>
  <c r="AW30" i="1"/>
  <c r="AW13" i="1"/>
  <c r="AW59" i="1"/>
  <c r="AW108" i="1"/>
  <c r="AW35" i="1"/>
  <c r="AW54" i="1"/>
  <c r="AW21" i="1"/>
  <c r="AW98" i="1"/>
  <c r="AW73" i="1"/>
  <c r="AW38" i="1"/>
  <c r="AW48" i="1"/>
  <c r="AW6" i="1"/>
  <c r="AW99" i="1"/>
  <c r="AW79" i="1"/>
  <c r="AW33" i="1"/>
  <c r="AW106" i="1"/>
  <c r="AW65" i="1"/>
  <c r="AW80" i="1"/>
  <c r="AW41" i="1"/>
  <c r="AW19" i="1"/>
  <c r="AW8" i="1"/>
  <c r="AW85" i="1"/>
  <c r="AW58" i="1"/>
  <c r="AW75" i="1"/>
  <c r="AW72" i="1"/>
  <c r="AW66" i="1"/>
  <c r="AW100" i="1"/>
  <c r="AW81" i="1"/>
  <c r="AW60" i="1"/>
  <c r="AW26" i="1"/>
  <c r="AW4" i="1"/>
  <c r="AW64" i="1"/>
  <c r="AW29" i="1"/>
  <c r="AW89" i="1"/>
  <c r="AW107" i="1"/>
  <c r="AW25" i="1"/>
  <c r="AW61" i="1"/>
  <c r="AW95" i="1"/>
  <c r="AW39" i="1"/>
  <c r="AW62" i="1"/>
  <c r="AW45" i="1"/>
  <c r="AW36" i="1"/>
  <c r="AW27" i="1"/>
  <c r="AW74" i="1"/>
  <c r="AW43" i="1"/>
  <c r="AW86" i="1"/>
  <c r="AW15" i="1"/>
  <c r="AW52" i="1"/>
  <c r="AW97" i="1"/>
  <c r="AW12" i="1"/>
  <c r="AW91" i="1"/>
  <c r="AW42" i="1"/>
  <c r="AW90" i="1"/>
  <c r="AW78" i="1"/>
  <c r="AW23" i="1"/>
  <c r="AW67" i="1"/>
  <c r="AW11" i="1"/>
  <c r="AW77" i="1"/>
  <c r="AW31" i="1"/>
  <c r="AW88" i="1"/>
  <c r="AW68" i="1"/>
  <c r="AW7" i="1"/>
  <c r="AW5" i="1"/>
  <c r="AW14" i="1"/>
  <c r="AW17" i="1"/>
  <c r="AW9" i="1"/>
  <c r="AW104" i="1"/>
  <c r="AW51" i="1"/>
  <c r="AW22" i="1"/>
  <c r="AW53" i="1"/>
  <c r="AW34" i="1"/>
  <c r="AW71" i="1"/>
  <c r="AW84" i="1"/>
  <c r="AW94" i="1"/>
  <c r="AW20" i="1"/>
  <c r="AW46" i="1"/>
  <c r="AW24" i="1"/>
  <c r="AW69" i="1"/>
  <c r="AW109" i="1"/>
  <c r="AW49" i="1"/>
  <c r="AW28" i="1"/>
  <c r="AW103" i="1"/>
  <c r="AW40" i="1"/>
  <c r="AW44" i="1"/>
  <c r="AW57" i="1"/>
  <c r="AW96" i="1"/>
  <c r="AW56" i="1"/>
  <c r="AW18" i="1"/>
  <c r="AW50" i="1"/>
  <c r="AW32" i="1"/>
  <c r="AW76" i="1"/>
  <c r="AS167" i="1"/>
  <c r="AS166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37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83" i="1"/>
  <c r="AS93" i="1"/>
  <c r="AS63" i="1"/>
  <c r="AS82" i="1"/>
  <c r="AS87" i="1"/>
  <c r="AS70" i="1"/>
  <c r="AS3" i="1"/>
  <c r="AS92" i="1"/>
  <c r="AS55" i="1"/>
  <c r="AS47" i="1"/>
  <c r="AS30" i="1"/>
  <c r="AS13" i="1"/>
  <c r="AS59" i="1"/>
  <c r="AS108" i="1"/>
  <c r="AS35" i="1"/>
  <c r="AS54" i="1"/>
  <c r="AS21" i="1"/>
  <c r="AS98" i="1"/>
  <c r="AS73" i="1"/>
  <c r="AS38" i="1"/>
  <c r="AS48" i="1"/>
  <c r="AS6" i="1"/>
  <c r="AS99" i="1"/>
  <c r="AS79" i="1"/>
  <c r="AS33" i="1"/>
  <c r="AS106" i="1"/>
  <c r="AS65" i="1"/>
  <c r="AS80" i="1"/>
  <c r="AS41" i="1"/>
  <c r="AS19" i="1"/>
  <c r="AS8" i="1"/>
  <c r="AS85" i="1"/>
  <c r="AS58" i="1"/>
  <c r="AS75" i="1"/>
  <c r="AS72" i="1"/>
  <c r="AS66" i="1"/>
  <c r="AS100" i="1"/>
  <c r="AS81" i="1"/>
  <c r="AS60" i="1"/>
  <c r="AS26" i="1"/>
  <c r="AS4" i="1"/>
  <c r="AS64" i="1"/>
  <c r="AS29" i="1"/>
  <c r="AS89" i="1"/>
  <c r="AS107" i="1"/>
  <c r="AS25" i="1"/>
  <c r="AS61" i="1"/>
  <c r="AS95" i="1"/>
  <c r="AS39" i="1"/>
  <c r="AS62" i="1"/>
  <c r="AS45" i="1"/>
  <c r="AS36" i="1"/>
  <c r="AS27" i="1"/>
  <c r="AS74" i="1"/>
  <c r="AS43" i="1"/>
  <c r="AS86" i="1"/>
  <c r="AS15" i="1"/>
  <c r="AS52" i="1"/>
  <c r="AS97" i="1"/>
  <c r="AS12" i="1"/>
  <c r="AS91" i="1"/>
  <c r="AS42" i="1"/>
  <c r="AS90" i="1"/>
  <c r="AS78" i="1"/>
  <c r="AS23" i="1"/>
  <c r="AS67" i="1"/>
  <c r="AS11" i="1"/>
  <c r="AS77" i="1"/>
  <c r="AS31" i="1"/>
  <c r="AS88" i="1"/>
  <c r="AS68" i="1"/>
  <c r="AS7" i="1"/>
  <c r="AS5" i="1"/>
  <c r="AS14" i="1"/>
  <c r="AS17" i="1"/>
  <c r="AS9" i="1"/>
  <c r="AS104" i="1"/>
  <c r="AS51" i="1"/>
  <c r="AS22" i="1"/>
  <c r="AS53" i="1"/>
  <c r="AS34" i="1"/>
  <c r="AS71" i="1"/>
  <c r="AS84" i="1"/>
  <c r="AS94" i="1"/>
  <c r="AS20" i="1"/>
  <c r="AS46" i="1"/>
  <c r="AS24" i="1"/>
  <c r="AS69" i="1"/>
  <c r="AS109" i="1"/>
  <c r="AS49" i="1"/>
  <c r="AS28" i="1"/>
  <c r="AS103" i="1"/>
  <c r="AS40" i="1"/>
  <c r="AS44" i="1"/>
  <c r="AS57" i="1"/>
  <c r="AS96" i="1"/>
  <c r="AS56" i="1"/>
  <c r="AS18" i="1"/>
  <c r="AS50" i="1"/>
  <c r="AS32" i="1"/>
  <c r="AS76" i="1"/>
  <c r="AO167" i="1"/>
  <c r="AO166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37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83" i="1"/>
  <c r="AO93" i="1"/>
  <c r="AO63" i="1"/>
  <c r="AO82" i="1"/>
  <c r="AO87" i="1"/>
  <c r="AO70" i="1"/>
  <c r="AO3" i="1"/>
  <c r="AO92" i="1"/>
  <c r="AO55" i="1"/>
  <c r="AO47" i="1"/>
  <c r="AO30" i="1"/>
  <c r="AO13" i="1"/>
  <c r="AO59" i="1"/>
  <c r="AO108" i="1"/>
  <c r="AO35" i="1"/>
  <c r="AO54" i="1"/>
  <c r="AO21" i="1"/>
  <c r="AO98" i="1"/>
  <c r="AO73" i="1"/>
  <c r="AO38" i="1"/>
  <c r="AO48" i="1"/>
  <c r="AO6" i="1"/>
  <c r="AO99" i="1"/>
  <c r="AO79" i="1"/>
  <c r="AO33" i="1"/>
  <c r="AO106" i="1"/>
  <c r="AO65" i="1"/>
  <c r="AO80" i="1"/>
  <c r="AO41" i="1"/>
  <c r="AO19" i="1"/>
  <c r="AO8" i="1"/>
  <c r="AO85" i="1"/>
  <c r="AO58" i="1"/>
  <c r="AO75" i="1"/>
  <c r="AO72" i="1"/>
  <c r="AO66" i="1"/>
  <c r="AO100" i="1"/>
  <c r="AO81" i="1"/>
  <c r="AO60" i="1"/>
  <c r="AO26" i="1"/>
  <c r="AO4" i="1"/>
  <c r="AO64" i="1"/>
  <c r="AO29" i="1"/>
  <c r="AO89" i="1"/>
  <c r="AO107" i="1"/>
  <c r="AO25" i="1"/>
  <c r="AO61" i="1"/>
  <c r="AO95" i="1"/>
  <c r="AO39" i="1"/>
  <c r="AO62" i="1"/>
  <c r="AO45" i="1"/>
  <c r="AO36" i="1"/>
  <c r="AO27" i="1"/>
  <c r="AO74" i="1"/>
  <c r="AO43" i="1"/>
  <c r="AO86" i="1"/>
  <c r="AO15" i="1"/>
  <c r="AO52" i="1"/>
  <c r="AO97" i="1"/>
  <c r="AO12" i="1"/>
  <c r="AO91" i="1"/>
  <c r="AO42" i="1"/>
  <c r="AO90" i="1"/>
  <c r="AO78" i="1"/>
  <c r="AO23" i="1"/>
  <c r="AO67" i="1"/>
  <c r="AO11" i="1"/>
  <c r="AO77" i="1"/>
  <c r="AO31" i="1"/>
  <c r="AO88" i="1"/>
  <c r="AO68" i="1"/>
  <c r="AO7" i="1"/>
  <c r="AO5" i="1"/>
  <c r="AO14" i="1"/>
  <c r="AO17" i="1"/>
  <c r="AO9" i="1"/>
  <c r="AO104" i="1"/>
  <c r="AO51" i="1"/>
  <c r="AO22" i="1"/>
  <c r="AO53" i="1"/>
  <c r="AO34" i="1"/>
  <c r="AO71" i="1"/>
  <c r="AO84" i="1"/>
  <c r="AO94" i="1"/>
  <c r="AO20" i="1"/>
  <c r="AO46" i="1"/>
  <c r="AO24" i="1"/>
  <c r="AO69" i="1"/>
  <c r="AO109" i="1"/>
  <c r="AO49" i="1"/>
  <c r="AO28" i="1"/>
  <c r="AO103" i="1"/>
  <c r="AO40" i="1"/>
  <c r="AO44" i="1"/>
  <c r="AO57" i="1"/>
  <c r="AO96" i="1"/>
  <c r="AO56" i="1"/>
  <c r="AO18" i="1"/>
  <c r="AO50" i="1"/>
  <c r="AO32" i="1"/>
  <c r="AO76" i="1"/>
  <c r="AK167" i="1"/>
  <c r="AK166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37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83" i="1"/>
  <c r="AK93" i="1"/>
  <c r="AK63" i="1"/>
  <c r="AK82" i="1"/>
  <c r="AK87" i="1"/>
  <c r="AK70" i="1"/>
  <c r="AK3" i="1"/>
  <c r="AK92" i="1"/>
  <c r="AK55" i="1"/>
  <c r="AK47" i="1"/>
  <c r="AK30" i="1"/>
  <c r="AK13" i="1"/>
  <c r="AK59" i="1"/>
  <c r="AK108" i="1"/>
  <c r="AK35" i="1"/>
  <c r="AK54" i="1"/>
  <c r="AK21" i="1"/>
  <c r="AK98" i="1"/>
  <c r="AK73" i="1"/>
  <c r="AK38" i="1"/>
  <c r="AK48" i="1"/>
  <c r="AK6" i="1"/>
  <c r="AK99" i="1"/>
  <c r="AK79" i="1"/>
  <c r="AK33" i="1"/>
  <c r="AK106" i="1"/>
  <c r="AK65" i="1"/>
  <c r="AK80" i="1"/>
  <c r="AK41" i="1"/>
  <c r="AK19" i="1"/>
  <c r="AK8" i="1"/>
  <c r="AK85" i="1"/>
  <c r="AK58" i="1"/>
  <c r="AK75" i="1"/>
  <c r="AK72" i="1"/>
  <c r="AK66" i="1"/>
  <c r="AK100" i="1"/>
  <c r="AK81" i="1"/>
  <c r="AK60" i="1"/>
  <c r="AK26" i="1"/>
  <c r="AK4" i="1"/>
  <c r="AK64" i="1"/>
  <c r="AK29" i="1"/>
  <c r="AK89" i="1"/>
  <c r="AK107" i="1"/>
  <c r="AK25" i="1"/>
  <c r="AK61" i="1"/>
  <c r="AK95" i="1"/>
  <c r="AK39" i="1"/>
  <c r="AK62" i="1"/>
  <c r="AK45" i="1"/>
  <c r="AK36" i="1"/>
  <c r="AK27" i="1"/>
  <c r="AK74" i="1"/>
  <c r="AK43" i="1"/>
  <c r="AK86" i="1"/>
  <c r="AK15" i="1"/>
  <c r="AK52" i="1"/>
  <c r="AK97" i="1"/>
  <c r="AK12" i="1"/>
  <c r="AK91" i="1"/>
  <c r="AK42" i="1"/>
  <c r="AK90" i="1"/>
  <c r="AK78" i="1"/>
  <c r="AK23" i="1"/>
  <c r="AK67" i="1"/>
  <c r="AK102" i="1"/>
  <c r="AK11" i="1"/>
  <c r="AK77" i="1"/>
  <c r="AK31" i="1"/>
  <c r="AK88" i="1"/>
  <c r="AK68" i="1"/>
  <c r="AK7" i="1"/>
  <c r="AK5" i="1"/>
  <c r="AK14" i="1"/>
  <c r="AK17" i="1"/>
  <c r="AK9" i="1"/>
  <c r="AK104" i="1"/>
  <c r="AK51" i="1"/>
  <c r="AK22" i="1"/>
  <c r="AK53" i="1"/>
  <c r="AK34" i="1"/>
  <c r="AK71" i="1"/>
  <c r="AK84" i="1"/>
  <c r="AK94" i="1"/>
  <c r="AK20" i="1"/>
  <c r="AK46" i="1"/>
  <c r="AK24" i="1"/>
  <c r="AK69" i="1"/>
  <c r="AK109" i="1"/>
  <c r="AK49" i="1"/>
  <c r="AK28" i="1"/>
  <c r="AK103" i="1"/>
  <c r="AK40" i="1"/>
  <c r="AK44" i="1"/>
  <c r="AK57" i="1"/>
  <c r="AK96" i="1"/>
  <c r="AK56" i="1"/>
  <c r="AK18" i="1"/>
  <c r="AK50" i="1"/>
  <c r="AK32" i="1"/>
  <c r="AK76" i="1"/>
  <c r="AE167" i="1"/>
  <c r="AE166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37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83" i="1"/>
  <c r="AE93" i="1"/>
  <c r="AE63" i="1"/>
  <c r="AE82" i="1"/>
  <c r="AE87" i="1"/>
  <c r="AE70" i="1"/>
  <c r="AE3" i="1"/>
  <c r="AE92" i="1"/>
  <c r="AE55" i="1"/>
  <c r="AE47" i="1"/>
  <c r="AE30" i="1"/>
  <c r="AE13" i="1"/>
  <c r="AE59" i="1"/>
  <c r="AE108" i="1"/>
  <c r="AE35" i="1"/>
  <c r="AE54" i="1"/>
  <c r="AE21" i="1"/>
  <c r="AE98" i="1"/>
  <c r="AE73" i="1"/>
  <c r="AE38" i="1"/>
  <c r="AE48" i="1"/>
  <c r="AE6" i="1"/>
  <c r="AE99" i="1"/>
  <c r="AE79" i="1"/>
  <c r="AE33" i="1"/>
  <c r="AE106" i="1"/>
  <c r="AE65" i="1"/>
  <c r="AE80" i="1"/>
  <c r="AE111" i="1"/>
  <c r="AE41" i="1"/>
  <c r="AE19" i="1"/>
  <c r="AE8" i="1"/>
  <c r="AE85" i="1"/>
  <c r="AE58" i="1"/>
  <c r="AE75" i="1"/>
  <c r="AE72" i="1"/>
  <c r="AE66" i="1"/>
  <c r="AE100" i="1"/>
  <c r="AE81" i="1"/>
  <c r="AE60" i="1"/>
  <c r="AE26" i="1"/>
  <c r="AE4" i="1"/>
  <c r="AE64" i="1"/>
  <c r="AE29" i="1"/>
  <c r="AE89" i="1"/>
  <c r="AE107" i="1"/>
  <c r="AE25" i="1"/>
  <c r="AE61" i="1"/>
  <c r="AE95" i="1"/>
  <c r="AE39" i="1"/>
  <c r="AE62" i="1"/>
  <c r="AE45" i="1"/>
  <c r="AE36" i="1"/>
  <c r="AE27" i="1"/>
  <c r="AE74" i="1"/>
  <c r="AE43" i="1"/>
  <c r="AE86" i="1"/>
  <c r="AE15" i="1"/>
  <c r="AE52" i="1"/>
  <c r="AE97" i="1"/>
  <c r="AE12" i="1"/>
  <c r="AE91" i="1"/>
  <c r="AE42" i="1"/>
  <c r="AE90" i="1"/>
  <c r="AE78" i="1"/>
  <c r="AE23" i="1"/>
  <c r="AE67" i="1"/>
  <c r="AE102" i="1"/>
  <c r="AE11" i="1"/>
  <c r="AE77" i="1"/>
  <c r="AE31" i="1"/>
  <c r="AE88" i="1"/>
  <c r="AE68" i="1"/>
  <c r="AE7" i="1"/>
  <c r="AE5" i="1"/>
  <c r="AE14" i="1"/>
  <c r="AE17" i="1"/>
  <c r="AE9" i="1"/>
  <c r="AE104" i="1"/>
  <c r="AE51" i="1"/>
  <c r="AE22" i="1"/>
  <c r="AE53" i="1"/>
  <c r="AE34" i="1"/>
  <c r="AE71" i="1"/>
  <c r="AE84" i="1"/>
  <c r="AE94" i="1"/>
  <c r="AE20" i="1"/>
  <c r="AE46" i="1"/>
  <c r="AE24" i="1"/>
  <c r="AE69" i="1"/>
  <c r="AE109" i="1"/>
  <c r="AE49" i="1"/>
  <c r="AE28" i="1"/>
  <c r="AE103" i="1"/>
  <c r="AE40" i="1"/>
  <c r="AE44" i="1"/>
  <c r="AE57" i="1"/>
  <c r="AE96" i="1"/>
  <c r="AE56" i="1"/>
  <c r="AE18" i="1"/>
  <c r="AE50" i="1"/>
  <c r="AE32" i="1"/>
  <c r="AE76" i="1"/>
  <c r="AA167" i="1"/>
  <c r="AA166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37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83" i="1"/>
  <c r="AA93" i="1"/>
  <c r="AA63" i="1"/>
  <c r="AA82" i="1"/>
  <c r="AA87" i="1"/>
  <c r="AA70" i="1"/>
  <c r="AA3" i="1"/>
  <c r="AA92" i="1"/>
  <c r="AA55" i="1"/>
  <c r="AA47" i="1"/>
  <c r="AA30" i="1"/>
  <c r="AA13" i="1"/>
  <c r="AA59" i="1"/>
  <c r="AA108" i="1"/>
  <c r="AA35" i="1"/>
  <c r="AA54" i="1"/>
  <c r="AA21" i="1"/>
  <c r="AA98" i="1"/>
  <c r="AA73" i="1"/>
  <c r="AA38" i="1"/>
  <c r="AA48" i="1"/>
  <c r="AA6" i="1"/>
  <c r="AA99" i="1"/>
  <c r="AA79" i="1"/>
  <c r="AA33" i="1"/>
  <c r="AA106" i="1"/>
  <c r="AA65" i="1"/>
  <c r="AA80" i="1"/>
  <c r="AA41" i="1"/>
  <c r="AA19" i="1"/>
  <c r="AA8" i="1"/>
  <c r="AA85" i="1"/>
  <c r="AA58" i="1"/>
  <c r="AA75" i="1"/>
  <c r="AA72" i="1"/>
  <c r="AA66" i="1"/>
  <c r="AA100" i="1"/>
  <c r="AA81" i="1"/>
  <c r="AA60" i="1"/>
  <c r="AA26" i="1"/>
  <c r="AA4" i="1"/>
  <c r="AA64" i="1"/>
  <c r="AA29" i="1"/>
  <c r="AA89" i="1"/>
  <c r="AA107" i="1"/>
  <c r="AA25" i="1"/>
  <c r="AA61" i="1"/>
  <c r="AA95" i="1"/>
  <c r="AA39" i="1"/>
  <c r="AA62" i="1"/>
  <c r="AA45" i="1"/>
  <c r="AA36" i="1"/>
  <c r="AA27" i="1"/>
  <c r="AA74" i="1"/>
  <c r="AA43" i="1"/>
  <c r="AA86" i="1"/>
  <c r="AA15" i="1"/>
  <c r="AA52" i="1"/>
  <c r="AA97" i="1"/>
  <c r="AA12" i="1"/>
  <c r="AA91" i="1"/>
  <c r="AA42" i="1"/>
  <c r="AA90" i="1"/>
  <c r="AA78" i="1"/>
  <c r="AA23" i="1"/>
  <c r="AA67" i="1"/>
  <c r="AA102" i="1"/>
  <c r="AA11" i="1"/>
  <c r="AA77" i="1"/>
  <c r="AA31" i="1"/>
  <c r="AA88" i="1"/>
  <c r="AA68" i="1"/>
  <c r="AA7" i="1"/>
  <c r="AA5" i="1"/>
  <c r="AA14" i="1"/>
  <c r="AA17" i="1"/>
  <c r="AA9" i="1"/>
  <c r="AA104" i="1"/>
  <c r="AA51" i="1"/>
  <c r="AA22" i="1"/>
  <c r="AA53" i="1"/>
  <c r="AA34" i="1"/>
  <c r="AA71" i="1"/>
  <c r="AA84" i="1"/>
  <c r="AA94" i="1"/>
  <c r="AA20" i="1"/>
  <c r="AA46" i="1"/>
  <c r="AA24" i="1"/>
  <c r="AA69" i="1"/>
  <c r="AA109" i="1"/>
  <c r="AA49" i="1"/>
  <c r="AA28" i="1"/>
  <c r="AA103" i="1"/>
  <c r="AA40" i="1"/>
  <c r="AA44" i="1"/>
  <c r="AA57" i="1"/>
  <c r="AA96" i="1"/>
  <c r="AA56" i="1"/>
  <c r="AA18" i="1"/>
  <c r="AA50" i="1"/>
  <c r="AA32" i="1"/>
  <c r="AA76" i="1"/>
  <c r="Y167" i="1"/>
  <c r="Y166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37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83" i="1"/>
  <c r="Y93" i="1"/>
  <c r="Y63" i="1"/>
  <c r="Y82" i="1"/>
  <c r="Y87" i="1"/>
  <c r="Y70" i="1"/>
  <c r="Y3" i="1"/>
  <c r="Y92" i="1"/>
  <c r="Y55" i="1"/>
  <c r="Y47" i="1"/>
  <c r="Y30" i="1"/>
  <c r="Y13" i="1"/>
  <c r="Y59" i="1"/>
  <c r="Y108" i="1"/>
  <c r="Y35" i="1"/>
  <c r="Y54" i="1"/>
  <c r="Y21" i="1"/>
  <c r="Y98" i="1"/>
  <c r="Y73" i="1"/>
  <c r="Y38" i="1"/>
  <c r="Y48" i="1"/>
  <c r="Y6" i="1"/>
  <c r="Y99" i="1"/>
  <c r="Y79" i="1"/>
  <c r="Y33" i="1"/>
  <c r="Y106" i="1"/>
  <c r="Y65" i="1"/>
  <c r="Y80" i="1"/>
  <c r="Y41" i="1"/>
  <c r="Y19" i="1"/>
  <c r="Y8" i="1"/>
  <c r="Y85" i="1"/>
  <c r="Y58" i="1"/>
  <c r="Y75" i="1"/>
  <c r="Y72" i="1"/>
  <c r="Y66" i="1"/>
  <c r="Y100" i="1"/>
  <c r="Y81" i="1"/>
  <c r="Y60" i="1"/>
  <c r="Y26" i="1"/>
  <c r="Y4" i="1"/>
  <c r="Y64" i="1"/>
  <c r="Y29" i="1"/>
  <c r="Y89" i="1"/>
  <c r="Y107" i="1"/>
  <c r="Y25" i="1"/>
  <c r="Y61" i="1"/>
  <c r="Y95" i="1"/>
  <c r="Y39" i="1"/>
  <c r="Y62" i="1"/>
  <c r="Y45" i="1"/>
  <c r="Y36" i="1"/>
  <c r="Y27" i="1"/>
  <c r="Y74" i="1"/>
  <c r="Y43" i="1"/>
  <c r="Y86" i="1"/>
  <c r="Y15" i="1"/>
  <c r="Y52" i="1"/>
  <c r="Y97" i="1"/>
  <c r="Y12" i="1"/>
  <c r="Y91" i="1"/>
  <c r="Y42" i="1"/>
  <c r="Y90" i="1"/>
  <c r="Y78" i="1"/>
  <c r="Y23" i="1"/>
  <c r="Y67" i="1"/>
  <c r="Y102" i="1"/>
  <c r="Y11" i="1"/>
  <c r="Y77" i="1"/>
  <c r="Y31" i="1"/>
  <c r="Y88" i="1"/>
  <c r="Y68" i="1"/>
  <c r="Y7" i="1"/>
  <c r="Y5" i="1"/>
  <c r="Y14" i="1"/>
  <c r="Y17" i="1"/>
  <c r="Y9" i="1"/>
  <c r="Y104" i="1"/>
  <c r="Y51" i="1"/>
  <c r="Y22" i="1"/>
  <c r="Y53" i="1"/>
  <c r="Y34" i="1"/>
  <c r="Y71" i="1"/>
  <c r="Y84" i="1"/>
  <c r="Y94" i="1"/>
  <c r="Y20" i="1"/>
  <c r="Y46" i="1"/>
  <c r="Y24" i="1"/>
  <c r="Y69" i="1"/>
  <c r="Y109" i="1"/>
  <c r="Y49" i="1"/>
  <c r="Y28" i="1"/>
  <c r="Y103" i="1"/>
  <c r="Y40" i="1"/>
  <c r="Y44" i="1"/>
  <c r="Y57" i="1"/>
  <c r="Y96" i="1"/>
  <c r="Y56" i="1"/>
  <c r="Y18" i="1"/>
  <c r="Y50" i="1"/>
  <c r="Y32" i="1"/>
  <c r="Y76" i="1"/>
  <c r="U167" i="1"/>
  <c r="U166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37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83" i="1"/>
  <c r="U93" i="1"/>
  <c r="U63" i="1"/>
  <c r="U82" i="1"/>
  <c r="U87" i="1"/>
  <c r="U70" i="1"/>
  <c r="U3" i="1"/>
  <c r="U92" i="1"/>
  <c r="U55" i="1"/>
  <c r="U47" i="1"/>
  <c r="U30" i="1"/>
  <c r="U13" i="1"/>
  <c r="U59" i="1"/>
  <c r="U108" i="1"/>
  <c r="U35" i="1"/>
  <c r="U54" i="1"/>
  <c r="U21" i="1"/>
  <c r="U98" i="1"/>
  <c r="U73" i="1"/>
  <c r="U38" i="1"/>
  <c r="U48" i="1"/>
  <c r="U6" i="1"/>
  <c r="U99" i="1"/>
  <c r="U79" i="1"/>
  <c r="U33" i="1"/>
  <c r="U106" i="1"/>
  <c r="U65" i="1"/>
  <c r="U80" i="1"/>
  <c r="U41" i="1"/>
  <c r="U19" i="1"/>
  <c r="U8" i="1"/>
  <c r="U85" i="1"/>
  <c r="U58" i="1"/>
  <c r="U75" i="1"/>
  <c r="U72" i="1"/>
  <c r="U66" i="1"/>
  <c r="U100" i="1"/>
  <c r="U81" i="1"/>
  <c r="U60" i="1"/>
  <c r="U26" i="1"/>
  <c r="U4" i="1"/>
  <c r="U64" i="1"/>
  <c r="U29" i="1"/>
  <c r="U89" i="1"/>
  <c r="U107" i="1"/>
  <c r="U25" i="1"/>
  <c r="U61" i="1"/>
  <c r="U95" i="1"/>
  <c r="U39" i="1"/>
  <c r="U62" i="1"/>
  <c r="U45" i="1"/>
  <c r="U36" i="1"/>
  <c r="U27" i="1"/>
  <c r="U74" i="1"/>
  <c r="U43" i="1"/>
  <c r="U86" i="1"/>
  <c r="U15" i="1"/>
  <c r="U52" i="1"/>
  <c r="U97" i="1"/>
  <c r="U12" i="1"/>
  <c r="U91" i="1"/>
  <c r="U42" i="1"/>
  <c r="U90" i="1"/>
  <c r="U78" i="1"/>
  <c r="U23" i="1"/>
  <c r="U67" i="1"/>
  <c r="U11" i="1"/>
  <c r="U77" i="1"/>
  <c r="U31" i="1"/>
  <c r="U88" i="1"/>
  <c r="U68" i="1"/>
  <c r="U7" i="1"/>
  <c r="U5" i="1"/>
  <c r="U14" i="1"/>
  <c r="U17" i="1"/>
  <c r="U9" i="1"/>
  <c r="U104" i="1"/>
  <c r="U51" i="1"/>
  <c r="U22" i="1"/>
  <c r="U53" i="1"/>
  <c r="U34" i="1"/>
  <c r="U71" i="1"/>
  <c r="U84" i="1"/>
  <c r="U94" i="1"/>
  <c r="U20" i="1"/>
  <c r="U46" i="1"/>
  <c r="U24" i="1"/>
  <c r="U69" i="1"/>
  <c r="U109" i="1"/>
  <c r="U49" i="1"/>
  <c r="U28" i="1"/>
  <c r="U103" i="1"/>
  <c r="U40" i="1"/>
  <c r="U44" i="1"/>
  <c r="U57" i="1"/>
  <c r="U96" i="1"/>
  <c r="U56" i="1"/>
  <c r="U18" i="1"/>
  <c r="U50" i="1"/>
  <c r="U32" i="1"/>
  <c r="U76" i="1"/>
  <c r="Q167" i="1"/>
  <c r="Q166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37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83" i="1"/>
  <c r="Q93" i="1"/>
  <c r="Q63" i="1"/>
  <c r="Q82" i="1"/>
  <c r="Q87" i="1"/>
  <c r="Q70" i="1"/>
  <c r="Q3" i="1"/>
  <c r="Q92" i="1"/>
  <c r="Q55" i="1"/>
  <c r="Q47" i="1"/>
  <c r="Q30" i="1"/>
  <c r="Q13" i="1"/>
  <c r="Q59" i="1"/>
  <c r="Q108" i="1"/>
  <c r="Q35" i="1"/>
  <c r="Q54" i="1"/>
  <c r="Q21" i="1"/>
  <c r="Q98" i="1"/>
  <c r="Q73" i="1"/>
  <c r="Q38" i="1"/>
  <c r="Q48" i="1"/>
  <c r="Q6" i="1"/>
  <c r="Q99" i="1"/>
  <c r="Q79" i="1"/>
  <c r="Q33" i="1"/>
  <c r="Q106" i="1"/>
  <c r="Q65" i="1"/>
  <c r="Q80" i="1"/>
  <c r="Q41" i="1"/>
  <c r="Q19" i="1"/>
  <c r="Q8" i="1"/>
  <c r="Q85" i="1"/>
  <c r="Q58" i="1"/>
  <c r="Q75" i="1"/>
  <c r="Q72" i="1"/>
  <c r="Q66" i="1"/>
  <c r="Q100" i="1"/>
  <c r="Q81" i="1"/>
  <c r="Q60" i="1"/>
  <c r="Q26" i="1"/>
  <c r="Q4" i="1"/>
  <c r="Q64" i="1"/>
  <c r="Q29" i="1"/>
  <c r="Q89" i="1"/>
  <c r="Q107" i="1"/>
  <c r="Q25" i="1"/>
  <c r="Q61" i="1"/>
  <c r="Q95" i="1"/>
  <c r="Q39" i="1"/>
  <c r="Q62" i="1"/>
  <c r="Q45" i="1"/>
  <c r="Q36" i="1"/>
  <c r="Q27" i="1"/>
  <c r="Q74" i="1"/>
  <c r="Q43" i="1"/>
  <c r="Q86" i="1"/>
  <c r="Q15" i="1"/>
  <c r="Q52" i="1"/>
  <c r="Q97" i="1"/>
  <c r="Q12" i="1"/>
  <c r="Q91" i="1"/>
  <c r="Q42" i="1"/>
  <c r="Q90" i="1"/>
  <c r="Q78" i="1"/>
  <c r="Q23" i="1"/>
  <c r="Q67" i="1"/>
  <c r="Q11" i="1"/>
  <c r="Q77" i="1"/>
  <c r="Q31" i="1"/>
  <c r="Q88" i="1"/>
  <c r="Q68" i="1"/>
  <c r="Q7" i="1"/>
  <c r="Q5" i="1"/>
  <c r="Q14" i="1"/>
  <c r="Q17" i="1"/>
  <c r="Q9" i="1"/>
  <c r="Q104" i="1"/>
  <c r="Q51" i="1"/>
  <c r="Q22" i="1"/>
  <c r="Q53" i="1"/>
  <c r="Q34" i="1"/>
  <c r="Q71" i="1"/>
  <c r="Q84" i="1"/>
  <c r="Q94" i="1"/>
  <c r="Q20" i="1"/>
  <c r="Q46" i="1"/>
  <c r="Q24" i="1"/>
  <c r="Q69" i="1"/>
  <c r="Q109" i="1"/>
  <c r="Q49" i="1"/>
  <c r="Q28" i="1"/>
  <c r="Q103" i="1"/>
  <c r="Q40" i="1"/>
  <c r="Q44" i="1"/>
  <c r="Q57" i="1"/>
  <c r="Q96" i="1"/>
  <c r="Q56" i="1"/>
  <c r="Q18" i="1"/>
  <c r="Q50" i="1"/>
  <c r="Q32" i="1"/>
  <c r="Q76" i="1"/>
  <c r="K167" i="1"/>
  <c r="K166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37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83" i="1"/>
  <c r="K93" i="1"/>
  <c r="K63" i="1"/>
  <c r="K82" i="1"/>
  <c r="K87" i="1"/>
  <c r="K70" i="1"/>
  <c r="K3" i="1"/>
  <c r="K92" i="1"/>
  <c r="K55" i="1"/>
  <c r="K47" i="1"/>
  <c r="K30" i="1"/>
  <c r="K13" i="1"/>
  <c r="K59" i="1"/>
  <c r="K108" i="1"/>
  <c r="K35" i="1"/>
  <c r="K54" i="1"/>
  <c r="K21" i="1"/>
  <c r="K98" i="1"/>
  <c r="K73" i="1"/>
  <c r="K38" i="1"/>
  <c r="K48" i="1"/>
  <c r="K6" i="1"/>
  <c r="K99" i="1"/>
  <c r="K79" i="1"/>
  <c r="K33" i="1"/>
  <c r="K106" i="1"/>
  <c r="K65" i="1"/>
  <c r="K80" i="1"/>
  <c r="K41" i="1"/>
  <c r="K19" i="1"/>
  <c r="K8" i="1"/>
  <c r="K85" i="1"/>
  <c r="K58" i="1"/>
  <c r="K75" i="1"/>
  <c r="K72" i="1"/>
  <c r="K66" i="1"/>
  <c r="K100" i="1"/>
  <c r="K81" i="1"/>
  <c r="K60" i="1"/>
  <c r="K26" i="1"/>
  <c r="K4" i="1"/>
  <c r="K64" i="1"/>
  <c r="K29" i="1"/>
  <c r="K89" i="1"/>
  <c r="K107" i="1"/>
  <c r="K25" i="1"/>
  <c r="K61" i="1"/>
  <c r="K95" i="1"/>
  <c r="K39" i="1"/>
  <c r="K62" i="1"/>
  <c r="K45" i="1"/>
  <c r="K36" i="1"/>
  <c r="K27" i="1"/>
  <c r="K74" i="1"/>
  <c r="K43" i="1"/>
  <c r="K86" i="1"/>
  <c r="K15" i="1"/>
  <c r="K52" i="1"/>
  <c r="K97" i="1"/>
  <c r="K12" i="1"/>
  <c r="K91" i="1"/>
  <c r="K42" i="1"/>
  <c r="K90" i="1"/>
  <c r="K78" i="1"/>
  <c r="K23" i="1"/>
  <c r="K67" i="1"/>
  <c r="K11" i="1"/>
  <c r="K77" i="1"/>
  <c r="K31" i="1"/>
  <c r="K88" i="1"/>
  <c r="K68" i="1"/>
  <c r="K7" i="1"/>
  <c r="K5" i="1"/>
  <c r="K14" i="1"/>
  <c r="K17" i="1"/>
  <c r="K9" i="1"/>
  <c r="K104" i="1"/>
  <c r="K51" i="1"/>
  <c r="K22" i="1"/>
  <c r="K53" i="1"/>
  <c r="K34" i="1"/>
  <c r="K71" i="1"/>
  <c r="K84" i="1"/>
  <c r="K94" i="1"/>
  <c r="K20" i="1"/>
  <c r="K46" i="1"/>
  <c r="K24" i="1"/>
  <c r="K69" i="1"/>
  <c r="K109" i="1"/>
  <c r="K49" i="1"/>
  <c r="K28" i="1"/>
  <c r="K103" i="1"/>
  <c r="K40" i="1"/>
  <c r="K44" i="1"/>
  <c r="K57" i="1"/>
  <c r="K96" i="1"/>
  <c r="K56" i="1"/>
  <c r="K18" i="1"/>
  <c r="K50" i="1"/>
  <c r="K32" i="1"/>
  <c r="K76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37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83" i="1"/>
  <c r="G93" i="1"/>
  <c r="G63" i="1"/>
  <c r="G82" i="1"/>
  <c r="G87" i="1"/>
  <c r="G70" i="1"/>
  <c r="G3" i="1"/>
  <c r="G92" i="1"/>
  <c r="G55" i="1"/>
  <c r="G47" i="1"/>
  <c r="G30" i="1"/>
  <c r="G13" i="1"/>
  <c r="G59" i="1"/>
  <c r="G108" i="1"/>
  <c r="G35" i="1"/>
  <c r="G54" i="1"/>
  <c r="G21" i="1"/>
  <c r="G98" i="1"/>
  <c r="G73" i="1"/>
  <c r="G38" i="1"/>
  <c r="G48" i="1"/>
  <c r="G6" i="1"/>
  <c r="G99" i="1"/>
  <c r="G79" i="1"/>
  <c r="G33" i="1"/>
  <c r="G106" i="1"/>
  <c r="G65" i="1"/>
  <c r="G80" i="1"/>
  <c r="G41" i="1"/>
  <c r="G19" i="1"/>
  <c r="G8" i="1"/>
  <c r="G85" i="1"/>
  <c r="G58" i="1"/>
  <c r="G75" i="1"/>
  <c r="G72" i="1"/>
  <c r="G66" i="1"/>
  <c r="G100" i="1"/>
  <c r="G81" i="1"/>
  <c r="G60" i="1"/>
  <c r="G26" i="1"/>
  <c r="G4" i="1"/>
  <c r="G64" i="1"/>
  <c r="G29" i="1"/>
  <c r="G89" i="1"/>
  <c r="G107" i="1"/>
  <c r="G25" i="1"/>
  <c r="G61" i="1"/>
  <c r="G95" i="1"/>
  <c r="G39" i="1"/>
  <c r="G62" i="1"/>
  <c r="G45" i="1"/>
  <c r="G36" i="1"/>
  <c r="G27" i="1"/>
  <c r="G74" i="1"/>
  <c r="G43" i="1"/>
  <c r="G86" i="1"/>
  <c r="G15" i="1"/>
  <c r="G52" i="1"/>
  <c r="G97" i="1"/>
  <c r="G12" i="1"/>
  <c r="G91" i="1"/>
  <c r="G42" i="1"/>
  <c r="G90" i="1"/>
  <c r="G78" i="1"/>
  <c r="G23" i="1"/>
  <c r="G67" i="1"/>
  <c r="G102" i="1"/>
  <c r="G11" i="1"/>
  <c r="G77" i="1"/>
  <c r="G31" i="1"/>
  <c r="G88" i="1"/>
  <c r="G68" i="1"/>
  <c r="G7" i="1"/>
  <c r="G5" i="1"/>
  <c r="G14" i="1"/>
  <c r="G17" i="1"/>
  <c r="G9" i="1"/>
  <c r="G104" i="1"/>
  <c r="G51" i="1"/>
  <c r="G22" i="1"/>
  <c r="G53" i="1"/>
  <c r="G34" i="1"/>
  <c r="G71" i="1"/>
  <c r="G84" i="1"/>
  <c r="G94" i="1"/>
  <c r="G20" i="1"/>
  <c r="G46" i="1"/>
  <c r="G24" i="1"/>
  <c r="G69" i="1"/>
  <c r="G109" i="1"/>
  <c r="G49" i="1"/>
  <c r="G28" i="1"/>
  <c r="G103" i="1"/>
  <c r="G40" i="1"/>
  <c r="G44" i="1"/>
  <c r="G57" i="1"/>
  <c r="G96" i="1"/>
  <c r="G56" i="1"/>
  <c r="G18" i="1"/>
  <c r="G50" i="1"/>
  <c r="G32" i="1"/>
  <c r="G76" i="1"/>
  <c r="G166" i="1"/>
  <c r="AY167" i="1"/>
  <c r="AY166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37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83" i="1"/>
  <c r="AY93" i="1"/>
  <c r="AY63" i="1"/>
  <c r="AY82" i="1"/>
  <c r="AY87" i="1"/>
  <c r="AY70" i="1"/>
  <c r="AY3" i="1"/>
  <c r="C105" i="1"/>
  <c r="AY92" i="1"/>
  <c r="AY55" i="1"/>
  <c r="AY47" i="1"/>
  <c r="AY30" i="1"/>
  <c r="AY13" i="1"/>
  <c r="AY59" i="1"/>
  <c r="AY108" i="1"/>
  <c r="AY35" i="1"/>
  <c r="AY54" i="1"/>
  <c r="AY21" i="1"/>
  <c r="AY98" i="1"/>
  <c r="AY73" i="1"/>
  <c r="AY38" i="1"/>
  <c r="AY48" i="1"/>
  <c r="AY6" i="1"/>
  <c r="AY99" i="1"/>
  <c r="AY79" i="1"/>
  <c r="AY33" i="1"/>
  <c r="AY106" i="1"/>
  <c r="AY65" i="1"/>
  <c r="AY80" i="1"/>
  <c r="AY41" i="1"/>
  <c r="AY19" i="1"/>
  <c r="AY8" i="1"/>
  <c r="AY85" i="1"/>
  <c r="AY58" i="1"/>
  <c r="AY75" i="1"/>
  <c r="AY72" i="1"/>
  <c r="AY66" i="1"/>
  <c r="AY100" i="1"/>
  <c r="AY81" i="1"/>
  <c r="AY60" i="1"/>
  <c r="AY26" i="1"/>
  <c r="AY4" i="1"/>
  <c r="AY64" i="1"/>
  <c r="AY29" i="1"/>
  <c r="AY89" i="1"/>
  <c r="AY107" i="1"/>
  <c r="AY25" i="1"/>
  <c r="AY61" i="1"/>
  <c r="AY95" i="1"/>
  <c r="AY39" i="1"/>
  <c r="AY62" i="1"/>
  <c r="AY45" i="1"/>
  <c r="AY36" i="1"/>
  <c r="AY27" i="1"/>
  <c r="AY74" i="1"/>
  <c r="AY43" i="1"/>
  <c r="AY86" i="1"/>
  <c r="AY15" i="1"/>
  <c r="AY52" i="1"/>
  <c r="AY97" i="1"/>
  <c r="AY12" i="1"/>
  <c r="AY91" i="1"/>
  <c r="AY42" i="1"/>
  <c r="AY90" i="1"/>
  <c r="AY78" i="1"/>
  <c r="AY23" i="1"/>
  <c r="AY67" i="1"/>
  <c r="AY11" i="1"/>
  <c r="AY77" i="1"/>
  <c r="AY31" i="1"/>
  <c r="AY88" i="1"/>
  <c r="AY68" i="1"/>
  <c r="AY7" i="1"/>
  <c r="AY5" i="1"/>
  <c r="AY14" i="1"/>
  <c r="AY17" i="1"/>
  <c r="AY9" i="1"/>
  <c r="AY104" i="1"/>
  <c r="AY51" i="1"/>
  <c r="AY22" i="1"/>
  <c r="AY53" i="1"/>
  <c r="AY34" i="1"/>
  <c r="AY71" i="1"/>
  <c r="AY84" i="1"/>
  <c r="AY94" i="1"/>
  <c r="AY20" i="1"/>
  <c r="AY46" i="1"/>
  <c r="AY24" i="1"/>
  <c r="AY69" i="1"/>
  <c r="AY109" i="1"/>
  <c r="AY49" i="1"/>
  <c r="AY28" i="1"/>
  <c r="AY103" i="1"/>
  <c r="AY40" i="1"/>
  <c r="AY44" i="1"/>
  <c r="AY57" i="1"/>
  <c r="AY96" i="1"/>
  <c r="AY56" i="1"/>
  <c r="AY18" i="1"/>
  <c r="AY50" i="1"/>
  <c r="AY32" i="1"/>
  <c r="AY76" i="1"/>
  <c r="AU167" i="1"/>
  <c r="AU166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37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83" i="1"/>
  <c r="AU93" i="1"/>
  <c r="AU63" i="1"/>
  <c r="AU82" i="1"/>
  <c r="AU87" i="1"/>
  <c r="AU70" i="1"/>
  <c r="AU3" i="1"/>
  <c r="AU92" i="1"/>
  <c r="AU55" i="1"/>
  <c r="AU47" i="1"/>
  <c r="AU30" i="1"/>
  <c r="AU13" i="1"/>
  <c r="AU59" i="1"/>
  <c r="AU108" i="1"/>
  <c r="AU35" i="1"/>
  <c r="AU54" i="1"/>
  <c r="AU21" i="1"/>
  <c r="AU98" i="1"/>
  <c r="AU73" i="1"/>
  <c r="AU38" i="1"/>
  <c r="AU48" i="1"/>
  <c r="AU6" i="1"/>
  <c r="AU99" i="1"/>
  <c r="AU79" i="1"/>
  <c r="AU33" i="1"/>
  <c r="AU106" i="1"/>
  <c r="AU65" i="1"/>
  <c r="AU80" i="1"/>
  <c r="AU41" i="1"/>
  <c r="AU19" i="1"/>
  <c r="AU8" i="1"/>
  <c r="AU85" i="1"/>
  <c r="AU58" i="1"/>
  <c r="AU75" i="1"/>
  <c r="AU72" i="1"/>
  <c r="AU66" i="1"/>
  <c r="AU100" i="1"/>
  <c r="AU81" i="1"/>
  <c r="AU60" i="1"/>
  <c r="AU26" i="1"/>
  <c r="AU4" i="1"/>
  <c r="AU64" i="1"/>
  <c r="AU29" i="1"/>
  <c r="AU89" i="1"/>
  <c r="AU107" i="1"/>
  <c r="AU25" i="1"/>
  <c r="AU61" i="1"/>
  <c r="AU95" i="1"/>
  <c r="AU39" i="1"/>
  <c r="AU62" i="1"/>
  <c r="AU45" i="1"/>
  <c r="AU36" i="1"/>
  <c r="AU27" i="1"/>
  <c r="AU74" i="1"/>
  <c r="AU43" i="1"/>
  <c r="AU86" i="1"/>
  <c r="AU15" i="1"/>
  <c r="AU52" i="1"/>
  <c r="AU97" i="1"/>
  <c r="AU12" i="1"/>
  <c r="AU91" i="1"/>
  <c r="AU42" i="1"/>
  <c r="AU90" i="1"/>
  <c r="AU78" i="1"/>
  <c r="AU23" i="1"/>
  <c r="AU67" i="1"/>
  <c r="AU102" i="1"/>
  <c r="AU11" i="1"/>
  <c r="AU77" i="1"/>
  <c r="AU31" i="1"/>
  <c r="AU88" i="1"/>
  <c r="AU68" i="1"/>
  <c r="AU7" i="1"/>
  <c r="AU5" i="1"/>
  <c r="AU14" i="1"/>
  <c r="AU17" i="1"/>
  <c r="AU9" i="1"/>
  <c r="AU104" i="1"/>
  <c r="AU51" i="1"/>
  <c r="AU22" i="1"/>
  <c r="AU53" i="1"/>
  <c r="AU34" i="1"/>
  <c r="AU71" i="1"/>
  <c r="AU84" i="1"/>
  <c r="AU94" i="1"/>
  <c r="AU20" i="1"/>
  <c r="AU46" i="1"/>
  <c r="AU24" i="1"/>
  <c r="AU69" i="1"/>
  <c r="AU109" i="1"/>
  <c r="AU49" i="1"/>
  <c r="AU28" i="1"/>
  <c r="AU103" i="1"/>
  <c r="AU40" i="1"/>
  <c r="AU44" i="1"/>
  <c r="AU57" i="1"/>
  <c r="AU96" i="1"/>
  <c r="AU56" i="1"/>
  <c r="AU18" i="1"/>
  <c r="AU50" i="1"/>
  <c r="AU32" i="1"/>
  <c r="AU76" i="1"/>
  <c r="AQ167" i="1"/>
  <c r="AQ166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37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83" i="1"/>
  <c r="AQ93" i="1"/>
  <c r="AQ63" i="1"/>
  <c r="AQ82" i="1"/>
  <c r="AQ87" i="1"/>
  <c r="AQ70" i="1"/>
  <c r="AQ3" i="1"/>
  <c r="AQ92" i="1"/>
  <c r="AQ55" i="1"/>
  <c r="AQ47" i="1"/>
  <c r="AQ30" i="1"/>
  <c r="AQ13" i="1"/>
  <c r="AQ59" i="1"/>
  <c r="AQ108" i="1"/>
  <c r="AQ35" i="1"/>
  <c r="AQ54" i="1"/>
  <c r="AQ21" i="1"/>
  <c r="AQ98" i="1"/>
  <c r="AQ73" i="1"/>
  <c r="AQ38" i="1"/>
  <c r="AQ48" i="1"/>
  <c r="AQ6" i="1"/>
  <c r="AQ99" i="1"/>
  <c r="AQ79" i="1"/>
  <c r="AQ33" i="1"/>
  <c r="AQ106" i="1"/>
  <c r="AQ65" i="1"/>
  <c r="AQ80" i="1"/>
  <c r="AQ41" i="1"/>
  <c r="AQ19" i="1"/>
  <c r="AQ8" i="1"/>
  <c r="AQ85" i="1"/>
  <c r="AQ58" i="1"/>
  <c r="AQ75" i="1"/>
  <c r="AQ72" i="1"/>
  <c r="AQ66" i="1"/>
  <c r="AQ100" i="1"/>
  <c r="AQ81" i="1"/>
  <c r="AQ60" i="1"/>
  <c r="AQ26" i="1"/>
  <c r="AQ4" i="1"/>
  <c r="AQ64" i="1"/>
  <c r="AQ29" i="1"/>
  <c r="AQ89" i="1"/>
  <c r="AQ107" i="1"/>
  <c r="AQ25" i="1"/>
  <c r="AQ61" i="1"/>
  <c r="AQ95" i="1"/>
  <c r="AQ39" i="1"/>
  <c r="AQ62" i="1"/>
  <c r="AQ45" i="1"/>
  <c r="AQ36" i="1"/>
  <c r="AQ27" i="1"/>
  <c r="AQ74" i="1"/>
  <c r="AQ43" i="1"/>
  <c r="AQ86" i="1"/>
  <c r="AQ15" i="1"/>
  <c r="AQ52" i="1"/>
  <c r="AQ97" i="1"/>
  <c r="AQ12" i="1"/>
  <c r="AQ91" i="1"/>
  <c r="AQ42" i="1"/>
  <c r="AQ90" i="1"/>
  <c r="AQ78" i="1"/>
  <c r="AQ23" i="1"/>
  <c r="AQ67" i="1"/>
  <c r="AQ102" i="1"/>
  <c r="AQ11" i="1"/>
  <c r="AQ77" i="1"/>
  <c r="AQ31" i="1"/>
  <c r="AQ88" i="1"/>
  <c r="AQ68" i="1"/>
  <c r="AQ7" i="1"/>
  <c r="AQ5" i="1"/>
  <c r="AQ14" i="1"/>
  <c r="AQ17" i="1"/>
  <c r="AQ9" i="1"/>
  <c r="AQ104" i="1"/>
  <c r="AQ51" i="1"/>
  <c r="AQ22" i="1"/>
  <c r="AQ53" i="1"/>
  <c r="AQ34" i="1"/>
  <c r="AQ71" i="1"/>
  <c r="AQ84" i="1"/>
  <c r="AQ94" i="1"/>
  <c r="AQ20" i="1"/>
  <c r="AQ46" i="1"/>
  <c r="AQ24" i="1"/>
  <c r="AQ69" i="1"/>
  <c r="AQ109" i="1"/>
  <c r="AQ49" i="1"/>
  <c r="AQ28" i="1"/>
  <c r="AQ103" i="1"/>
  <c r="AQ40" i="1"/>
  <c r="AQ44" i="1"/>
  <c r="AQ57" i="1"/>
  <c r="AQ96" i="1"/>
  <c r="AQ56" i="1"/>
  <c r="AQ18" i="1"/>
  <c r="AQ50" i="1"/>
  <c r="AQ32" i="1"/>
  <c r="AQ76" i="1"/>
  <c r="AM167" i="1"/>
  <c r="AM166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37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83" i="1"/>
  <c r="AM93" i="1"/>
  <c r="AM63" i="1"/>
  <c r="AM82" i="1"/>
  <c r="AM87" i="1"/>
  <c r="AM70" i="1"/>
  <c r="AM3" i="1"/>
  <c r="AM92" i="1"/>
  <c r="AM55" i="1"/>
  <c r="AM47" i="1"/>
  <c r="AM30" i="1"/>
  <c r="AM13" i="1"/>
  <c r="AM59" i="1"/>
  <c r="AM108" i="1"/>
  <c r="AM35" i="1"/>
  <c r="AM54" i="1"/>
  <c r="AM21" i="1"/>
  <c r="AM98" i="1"/>
  <c r="AM73" i="1"/>
  <c r="AM38" i="1"/>
  <c r="AM48" i="1"/>
  <c r="AM6" i="1"/>
  <c r="AM99" i="1"/>
  <c r="AM79" i="1"/>
  <c r="AM33" i="1"/>
  <c r="AM106" i="1"/>
  <c r="AM65" i="1"/>
  <c r="AM80" i="1"/>
  <c r="AM41" i="1"/>
  <c r="AM19" i="1"/>
  <c r="AM8" i="1"/>
  <c r="AM85" i="1"/>
  <c r="AM58" i="1"/>
  <c r="AM75" i="1"/>
  <c r="AM72" i="1"/>
  <c r="AM66" i="1"/>
  <c r="AM100" i="1"/>
  <c r="AM81" i="1"/>
  <c r="AM60" i="1"/>
  <c r="AM26" i="1"/>
  <c r="AM4" i="1"/>
  <c r="AM64" i="1"/>
  <c r="AM29" i="1"/>
  <c r="AM89" i="1"/>
  <c r="AM107" i="1"/>
  <c r="AM25" i="1"/>
  <c r="AM61" i="1"/>
  <c r="AM95" i="1"/>
  <c r="AM39" i="1"/>
  <c r="AM62" i="1"/>
  <c r="AM45" i="1"/>
  <c r="AM36" i="1"/>
  <c r="AM27" i="1"/>
  <c r="AM74" i="1"/>
  <c r="AM43" i="1"/>
  <c r="AM86" i="1"/>
  <c r="AM15" i="1"/>
  <c r="AM52" i="1"/>
  <c r="AM97" i="1"/>
  <c r="AM12" i="1"/>
  <c r="AM91" i="1"/>
  <c r="AM42" i="1"/>
  <c r="AM90" i="1"/>
  <c r="AM78" i="1"/>
  <c r="AM23" i="1"/>
  <c r="AM67" i="1"/>
  <c r="AM102" i="1"/>
  <c r="AM11" i="1"/>
  <c r="AM77" i="1"/>
  <c r="AM31" i="1"/>
  <c r="AM88" i="1"/>
  <c r="AM68" i="1"/>
  <c r="AM7" i="1"/>
  <c r="AM5" i="1"/>
  <c r="AM14" i="1"/>
  <c r="AM17" i="1"/>
  <c r="AM9" i="1"/>
  <c r="AM104" i="1"/>
  <c r="AM51" i="1"/>
  <c r="AM22" i="1"/>
  <c r="AM53" i="1"/>
  <c r="AM34" i="1"/>
  <c r="AM71" i="1"/>
  <c r="AM84" i="1"/>
  <c r="AM94" i="1"/>
  <c r="AM20" i="1"/>
  <c r="AM46" i="1"/>
  <c r="AM24" i="1"/>
  <c r="AM69" i="1"/>
  <c r="AM109" i="1"/>
  <c r="AM49" i="1"/>
  <c r="AM28" i="1"/>
  <c r="AM103" i="1"/>
  <c r="AM40" i="1"/>
  <c r="AM44" i="1"/>
  <c r="AM57" i="1"/>
  <c r="AM96" i="1"/>
  <c r="AM56" i="1"/>
  <c r="AM18" i="1"/>
  <c r="AM50" i="1"/>
  <c r="AM32" i="1"/>
  <c r="AM76" i="1"/>
  <c r="AG167" i="1"/>
  <c r="AG166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37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83" i="1"/>
  <c r="AG93" i="1"/>
  <c r="AG63" i="1"/>
  <c r="AG82" i="1"/>
  <c r="AG87" i="1"/>
  <c r="AG70" i="1"/>
  <c r="AG3" i="1"/>
  <c r="AG92" i="1"/>
  <c r="AG55" i="1"/>
  <c r="AG47" i="1"/>
  <c r="AG30" i="1"/>
  <c r="AG13" i="1"/>
  <c r="AG59" i="1"/>
  <c r="AG108" i="1"/>
  <c r="AG35" i="1"/>
  <c r="AG54" i="1"/>
  <c r="AG21" i="1"/>
  <c r="AG98" i="1"/>
  <c r="AG73" i="1"/>
  <c r="AG38" i="1"/>
  <c r="AG48" i="1"/>
  <c r="AG6" i="1"/>
  <c r="AG99" i="1"/>
  <c r="AG79" i="1"/>
  <c r="AG33" i="1"/>
  <c r="AG106" i="1"/>
  <c r="AG65" i="1"/>
  <c r="AG80" i="1"/>
  <c r="AG41" i="1"/>
  <c r="AG19" i="1"/>
  <c r="AG8" i="1"/>
  <c r="AG85" i="1"/>
  <c r="AG58" i="1"/>
  <c r="AG75" i="1"/>
  <c r="AG72" i="1"/>
  <c r="AG66" i="1"/>
  <c r="AG100" i="1"/>
  <c r="AG81" i="1"/>
  <c r="AG60" i="1"/>
  <c r="AG26" i="1"/>
  <c r="AG4" i="1"/>
  <c r="AG64" i="1"/>
  <c r="AG29" i="1"/>
  <c r="AG89" i="1"/>
  <c r="AG107" i="1"/>
  <c r="AG25" i="1"/>
  <c r="AG61" i="1"/>
  <c r="AG95" i="1"/>
  <c r="AG39" i="1"/>
  <c r="AG62" i="1"/>
  <c r="AG45" i="1"/>
  <c r="AG36" i="1"/>
  <c r="AG27" i="1"/>
  <c r="AG74" i="1"/>
  <c r="AG43" i="1"/>
  <c r="AG86" i="1"/>
  <c r="AG15" i="1"/>
  <c r="AG52" i="1"/>
  <c r="AG97" i="1"/>
  <c r="AG12" i="1"/>
  <c r="AG91" i="1"/>
  <c r="AG42" i="1"/>
  <c r="AG90" i="1"/>
  <c r="AG78" i="1"/>
  <c r="AG23" i="1"/>
  <c r="AG67" i="1"/>
  <c r="AG102" i="1"/>
  <c r="AG11" i="1"/>
  <c r="AG77" i="1"/>
  <c r="AG31" i="1"/>
  <c r="AG88" i="1"/>
  <c r="AG68" i="1"/>
  <c r="AG7" i="1"/>
  <c r="AG5" i="1"/>
  <c r="AG14" i="1"/>
  <c r="AG17" i="1"/>
  <c r="AG9" i="1"/>
  <c r="AG104" i="1"/>
  <c r="AG51" i="1"/>
  <c r="AG22" i="1"/>
  <c r="AG53" i="1"/>
  <c r="AG34" i="1"/>
  <c r="AG71" i="1"/>
  <c r="AG84" i="1"/>
  <c r="AG94" i="1"/>
  <c r="AG20" i="1"/>
  <c r="AG46" i="1"/>
  <c r="AG24" i="1"/>
  <c r="AG69" i="1"/>
  <c r="AG109" i="1"/>
  <c r="AG49" i="1"/>
  <c r="AG28" i="1"/>
  <c r="AG103" i="1"/>
  <c r="AG40" i="1"/>
  <c r="AG44" i="1"/>
  <c r="AG57" i="1"/>
  <c r="AG96" i="1"/>
  <c r="AG56" i="1"/>
  <c r="AG18" i="1"/>
  <c r="AG50" i="1"/>
  <c r="AG32" i="1"/>
  <c r="AG76" i="1"/>
  <c r="AC167" i="1"/>
  <c r="AC166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37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83" i="1"/>
  <c r="AC93" i="1"/>
  <c r="AC63" i="1"/>
  <c r="AC82" i="1"/>
  <c r="AC87" i="1"/>
  <c r="AC70" i="1"/>
  <c r="AC3" i="1"/>
  <c r="AC92" i="1"/>
  <c r="AC55" i="1"/>
  <c r="AC47" i="1"/>
  <c r="AC30" i="1"/>
  <c r="AC13" i="1"/>
  <c r="AC59" i="1"/>
  <c r="AC108" i="1"/>
  <c r="AC35" i="1"/>
  <c r="AC54" i="1"/>
  <c r="AC21" i="1"/>
  <c r="AC98" i="1"/>
  <c r="AC73" i="1"/>
  <c r="AC38" i="1"/>
  <c r="AC48" i="1"/>
  <c r="AC6" i="1"/>
  <c r="AC99" i="1"/>
  <c r="AC79" i="1"/>
  <c r="AC33" i="1"/>
  <c r="AC106" i="1"/>
  <c r="AC65" i="1"/>
  <c r="AC80" i="1"/>
  <c r="AC41" i="1"/>
  <c r="AC19" i="1"/>
  <c r="AC8" i="1"/>
  <c r="AC85" i="1"/>
  <c r="AC58" i="1"/>
  <c r="AC75" i="1"/>
  <c r="AC72" i="1"/>
  <c r="AC66" i="1"/>
  <c r="AC100" i="1"/>
  <c r="AC81" i="1"/>
  <c r="AC60" i="1"/>
  <c r="AC26" i="1"/>
  <c r="AC4" i="1"/>
  <c r="AC64" i="1"/>
  <c r="AC29" i="1"/>
  <c r="AC89" i="1"/>
  <c r="AC107" i="1"/>
  <c r="AC25" i="1"/>
  <c r="AC61" i="1"/>
  <c r="AC95" i="1"/>
  <c r="AC39" i="1"/>
  <c r="AC62" i="1"/>
  <c r="AC45" i="1"/>
  <c r="AC36" i="1"/>
  <c r="AC27" i="1"/>
  <c r="AC74" i="1"/>
  <c r="AC43" i="1"/>
  <c r="AC86" i="1"/>
  <c r="AC15" i="1"/>
  <c r="AC52" i="1"/>
  <c r="AC97" i="1"/>
  <c r="AC12" i="1"/>
  <c r="AC91" i="1"/>
  <c r="AC42" i="1"/>
  <c r="AC90" i="1"/>
  <c r="AC78" i="1"/>
  <c r="AC23" i="1"/>
  <c r="AC67" i="1"/>
  <c r="AC102" i="1"/>
  <c r="AC11" i="1"/>
  <c r="AC77" i="1"/>
  <c r="AC31" i="1"/>
  <c r="AC88" i="1"/>
  <c r="AC68" i="1"/>
  <c r="AC7" i="1"/>
  <c r="AC5" i="1"/>
  <c r="AC14" i="1"/>
  <c r="AC17" i="1"/>
  <c r="AC9" i="1"/>
  <c r="AC104" i="1"/>
  <c r="AC51" i="1"/>
  <c r="AC22" i="1"/>
  <c r="AC53" i="1"/>
  <c r="AC34" i="1"/>
  <c r="AC71" i="1"/>
  <c r="AC84" i="1"/>
  <c r="AC94" i="1"/>
  <c r="AC20" i="1"/>
  <c r="AC46" i="1"/>
  <c r="AC24" i="1"/>
  <c r="AC69" i="1"/>
  <c r="AC109" i="1"/>
  <c r="AC49" i="1"/>
  <c r="AC28" i="1"/>
  <c r="AC103" i="1"/>
  <c r="AC40" i="1"/>
  <c r="AC44" i="1"/>
  <c r="AC57" i="1"/>
  <c r="AC96" i="1"/>
  <c r="AC56" i="1"/>
  <c r="AC18" i="1"/>
  <c r="AC50" i="1"/>
  <c r="AC32" i="1"/>
  <c r="AC76" i="1"/>
  <c r="W167" i="1"/>
  <c r="W166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37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83" i="1"/>
  <c r="W93" i="1"/>
  <c r="W63" i="1"/>
  <c r="W82" i="1"/>
  <c r="W87" i="1"/>
  <c r="W70" i="1"/>
  <c r="W3" i="1"/>
  <c r="W92" i="1"/>
  <c r="W55" i="1"/>
  <c r="W47" i="1"/>
  <c r="W30" i="1"/>
  <c r="W13" i="1"/>
  <c r="W59" i="1"/>
  <c r="W108" i="1"/>
  <c r="W35" i="1"/>
  <c r="W54" i="1"/>
  <c r="W21" i="1"/>
  <c r="W98" i="1"/>
  <c r="W73" i="1"/>
  <c r="W38" i="1"/>
  <c r="W48" i="1"/>
  <c r="W6" i="1"/>
  <c r="W99" i="1"/>
  <c r="W79" i="1"/>
  <c r="W33" i="1"/>
  <c r="W106" i="1"/>
  <c r="W65" i="1"/>
  <c r="W80" i="1"/>
  <c r="W41" i="1"/>
  <c r="W19" i="1"/>
  <c r="W8" i="1"/>
  <c r="W85" i="1"/>
  <c r="W58" i="1"/>
  <c r="W75" i="1"/>
  <c r="W72" i="1"/>
  <c r="W66" i="1"/>
  <c r="W100" i="1"/>
  <c r="W81" i="1"/>
  <c r="W60" i="1"/>
  <c r="W26" i="1"/>
  <c r="W4" i="1"/>
  <c r="W64" i="1"/>
  <c r="W29" i="1"/>
  <c r="W89" i="1"/>
  <c r="W107" i="1"/>
  <c r="W25" i="1"/>
  <c r="W61" i="1"/>
  <c r="W95" i="1"/>
  <c r="W39" i="1"/>
  <c r="W62" i="1"/>
  <c r="W45" i="1"/>
  <c r="W36" i="1"/>
  <c r="W27" i="1"/>
  <c r="W74" i="1"/>
  <c r="W43" i="1"/>
  <c r="W86" i="1"/>
  <c r="W15" i="1"/>
  <c r="W52" i="1"/>
  <c r="W97" i="1"/>
  <c r="W12" i="1"/>
  <c r="W91" i="1"/>
  <c r="W42" i="1"/>
  <c r="W90" i="1"/>
  <c r="W78" i="1"/>
  <c r="W23" i="1"/>
  <c r="W67" i="1"/>
  <c r="W11" i="1"/>
  <c r="W77" i="1"/>
  <c r="W31" i="1"/>
  <c r="W88" i="1"/>
  <c r="W68" i="1"/>
  <c r="W7" i="1"/>
  <c r="W5" i="1"/>
  <c r="W14" i="1"/>
  <c r="W17" i="1"/>
  <c r="W9" i="1"/>
  <c r="W104" i="1"/>
  <c r="W51" i="1"/>
  <c r="W22" i="1"/>
  <c r="W53" i="1"/>
  <c r="W34" i="1"/>
  <c r="W71" i="1"/>
  <c r="W84" i="1"/>
  <c r="W94" i="1"/>
  <c r="W20" i="1"/>
  <c r="W46" i="1"/>
  <c r="W24" i="1"/>
  <c r="W69" i="1"/>
  <c r="W109" i="1"/>
  <c r="W49" i="1"/>
  <c r="W28" i="1"/>
  <c r="W103" i="1"/>
  <c r="W40" i="1"/>
  <c r="W44" i="1"/>
  <c r="W57" i="1"/>
  <c r="W96" i="1"/>
  <c r="W56" i="1"/>
  <c r="W18" i="1"/>
  <c r="W50" i="1"/>
  <c r="W32" i="1"/>
  <c r="W76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37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83" i="1"/>
  <c r="S93" i="1"/>
  <c r="S63" i="1"/>
  <c r="S82" i="1"/>
  <c r="S87" i="1"/>
  <c r="S70" i="1"/>
  <c r="S3" i="1"/>
  <c r="S92" i="1"/>
  <c r="S55" i="1"/>
  <c r="S47" i="1"/>
  <c r="S30" i="1"/>
  <c r="S13" i="1"/>
  <c r="S59" i="1"/>
  <c r="S108" i="1"/>
  <c r="S35" i="1"/>
  <c r="S54" i="1"/>
  <c r="S21" i="1"/>
  <c r="S98" i="1"/>
  <c r="S73" i="1"/>
  <c r="S38" i="1"/>
  <c r="S48" i="1"/>
  <c r="S6" i="1"/>
  <c r="S99" i="1"/>
  <c r="S79" i="1"/>
  <c r="S33" i="1"/>
  <c r="S106" i="1"/>
  <c r="S65" i="1"/>
  <c r="S80" i="1"/>
  <c r="S41" i="1"/>
  <c r="S19" i="1"/>
  <c r="S8" i="1"/>
  <c r="S85" i="1"/>
  <c r="S58" i="1"/>
  <c r="S75" i="1"/>
  <c r="S72" i="1"/>
  <c r="S66" i="1"/>
  <c r="S100" i="1"/>
  <c r="S81" i="1"/>
  <c r="S60" i="1"/>
  <c r="S26" i="1"/>
  <c r="S4" i="1"/>
  <c r="S64" i="1"/>
  <c r="S29" i="1"/>
  <c r="S89" i="1"/>
  <c r="S107" i="1"/>
  <c r="S25" i="1"/>
  <c r="S61" i="1"/>
  <c r="S95" i="1"/>
  <c r="S39" i="1"/>
  <c r="S62" i="1"/>
  <c r="S45" i="1"/>
  <c r="S36" i="1"/>
  <c r="S27" i="1"/>
  <c r="S74" i="1"/>
  <c r="S43" i="1"/>
  <c r="S86" i="1"/>
  <c r="S15" i="1"/>
  <c r="S52" i="1"/>
  <c r="S97" i="1"/>
  <c r="S12" i="1"/>
  <c r="S91" i="1"/>
  <c r="S42" i="1"/>
  <c r="S90" i="1"/>
  <c r="S78" i="1"/>
  <c r="S23" i="1"/>
  <c r="S67" i="1"/>
  <c r="S11" i="1"/>
  <c r="S77" i="1"/>
  <c r="S31" i="1"/>
  <c r="S88" i="1"/>
  <c r="S68" i="1"/>
  <c r="S7" i="1"/>
  <c r="S5" i="1"/>
  <c r="S14" i="1"/>
  <c r="S17" i="1"/>
  <c r="S9" i="1"/>
  <c r="S104" i="1"/>
  <c r="S51" i="1"/>
  <c r="S22" i="1"/>
  <c r="S53" i="1"/>
  <c r="S34" i="1"/>
  <c r="S71" i="1"/>
  <c r="S84" i="1"/>
  <c r="S94" i="1"/>
  <c r="S20" i="1"/>
  <c r="S46" i="1"/>
  <c r="S24" i="1"/>
  <c r="S69" i="1"/>
  <c r="S109" i="1"/>
  <c r="S49" i="1"/>
  <c r="S28" i="1"/>
  <c r="S103" i="1"/>
  <c r="S40" i="1"/>
  <c r="S44" i="1"/>
  <c r="S57" i="1"/>
  <c r="S96" i="1"/>
  <c r="S56" i="1"/>
  <c r="S18" i="1"/>
  <c r="S50" i="1"/>
  <c r="S32" i="1"/>
  <c r="S76" i="1"/>
  <c r="O167" i="1"/>
  <c r="O166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37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83" i="1"/>
  <c r="O93" i="1"/>
  <c r="O63" i="1"/>
  <c r="O82" i="1"/>
  <c r="O87" i="1"/>
  <c r="O70" i="1"/>
  <c r="O3" i="1"/>
  <c r="O92" i="1"/>
  <c r="O55" i="1"/>
  <c r="O47" i="1"/>
  <c r="O30" i="1"/>
  <c r="O13" i="1"/>
  <c r="O59" i="1"/>
  <c r="O108" i="1"/>
  <c r="O35" i="1"/>
  <c r="O54" i="1"/>
  <c r="O21" i="1"/>
  <c r="O98" i="1"/>
  <c r="O73" i="1"/>
  <c r="O38" i="1"/>
  <c r="O48" i="1"/>
  <c r="O6" i="1"/>
  <c r="O99" i="1"/>
  <c r="O79" i="1"/>
  <c r="O33" i="1"/>
  <c r="O106" i="1"/>
  <c r="O65" i="1"/>
  <c r="O80" i="1"/>
  <c r="O41" i="1"/>
  <c r="O19" i="1"/>
  <c r="O8" i="1"/>
  <c r="O85" i="1"/>
  <c r="O58" i="1"/>
  <c r="O75" i="1"/>
  <c r="O72" i="1"/>
  <c r="O66" i="1"/>
  <c r="O100" i="1"/>
  <c r="O81" i="1"/>
  <c r="O60" i="1"/>
  <c r="O26" i="1"/>
  <c r="O4" i="1"/>
  <c r="O64" i="1"/>
  <c r="O29" i="1"/>
  <c r="O89" i="1"/>
  <c r="O107" i="1"/>
  <c r="O25" i="1"/>
  <c r="O61" i="1"/>
  <c r="O95" i="1"/>
  <c r="O39" i="1"/>
  <c r="O62" i="1"/>
  <c r="O45" i="1"/>
  <c r="O36" i="1"/>
  <c r="O27" i="1"/>
  <c r="O74" i="1"/>
  <c r="O43" i="1"/>
  <c r="O86" i="1"/>
  <c r="O15" i="1"/>
  <c r="O52" i="1"/>
  <c r="O97" i="1"/>
  <c r="O12" i="1"/>
  <c r="O91" i="1"/>
  <c r="O42" i="1"/>
  <c r="O90" i="1"/>
  <c r="O78" i="1"/>
  <c r="O23" i="1"/>
  <c r="O67" i="1"/>
  <c r="O11" i="1"/>
  <c r="O77" i="1"/>
  <c r="O31" i="1"/>
  <c r="O88" i="1"/>
  <c r="O68" i="1"/>
  <c r="O7" i="1"/>
  <c r="O5" i="1"/>
  <c r="O14" i="1"/>
  <c r="O17" i="1"/>
  <c r="O9" i="1"/>
  <c r="O104" i="1"/>
  <c r="O51" i="1"/>
  <c r="O22" i="1"/>
  <c r="O53" i="1"/>
  <c r="O34" i="1"/>
  <c r="O71" i="1"/>
  <c r="O84" i="1"/>
  <c r="O94" i="1"/>
  <c r="O20" i="1"/>
  <c r="O46" i="1"/>
  <c r="O24" i="1"/>
  <c r="O69" i="1"/>
  <c r="O109" i="1"/>
  <c r="O49" i="1"/>
  <c r="O28" i="1"/>
  <c r="O103" i="1"/>
  <c r="O40" i="1"/>
  <c r="O44" i="1"/>
  <c r="O57" i="1"/>
  <c r="O96" i="1"/>
  <c r="O56" i="1"/>
  <c r="O18" i="1"/>
  <c r="O50" i="1"/>
  <c r="O32" i="1"/>
  <c r="O76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37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83" i="1"/>
  <c r="I93" i="1"/>
  <c r="I63" i="1"/>
  <c r="I82" i="1"/>
  <c r="I87" i="1"/>
  <c r="I70" i="1"/>
  <c r="I3" i="1"/>
  <c r="I92" i="1"/>
  <c r="I55" i="1"/>
  <c r="I47" i="1"/>
  <c r="I30" i="1"/>
  <c r="I13" i="1"/>
  <c r="I59" i="1"/>
  <c r="I108" i="1"/>
  <c r="I35" i="1"/>
  <c r="I54" i="1"/>
  <c r="I21" i="1"/>
  <c r="I98" i="1"/>
  <c r="I73" i="1"/>
  <c r="I38" i="1"/>
  <c r="I48" i="1"/>
  <c r="I6" i="1"/>
  <c r="I99" i="1"/>
  <c r="I79" i="1"/>
  <c r="I33" i="1"/>
  <c r="I106" i="1"/>
  <c r="I65" i="1"/>
  <c r="I80" i="1"/>
  <c r="I41" i="1"/>
  <c r="I19" i="1"/>
  <c r="I8" i="1"/>
  <c r="I85" i="1"/>
  <c r="I58" i="1"/>
  <c r="I75" i="1"/>
  <c r="I72" i="1"/>
  <c r="I66" i="1"/>
  <c r="I100" i="1"/>
  <c r="I81" i="1"/>
  <c r="I60" i="1"/>
  <c r="I26" i="1"/>
  <c r="I4" i="1"/>
  <c r="I64" i="1"/>
  <c r="I29" i="1"/>
  <c r="I89" i="1"/>
  <c r="I107" i="1"/>
  <c r="I25" i="1"/>
  <c r="I61" i="1"/>
  <c r="I95" i="1"/>
  <c r="I39" i="1"/>
  <c r="I62" i="1"/>
  <c r="I45" i="1"/>
  <c r="I36" i="1"/>
  <c r="I27" i="1"/>
  <c r="I74" i="1"/>
  <c r="I43" i="1"/>
  <c r="I86" i="1"/>
  <c r="I15" i="1"/>
  <c r="I52" i="1"/>
  <c r="I97" i="1"/>
  <c r="I12" i="1"/>
  <c r="I91" i="1"/>
  <c r="I42" i="1"/>
  <c r="I90" i="1"/>
  <c r="I78" i="1"/>
  <c r="I23" i="1"/>
  <c r="I67" i="1"/>
  <c r="I102" i="1"/>
  <c r="I11" i="1"/>
  <c r="I77" i="1"/>
  <c r="I31" i="1"/>
  <c r="I88" i="1"/>
  <c r="I68" i="1"/>
  <c r="I7" i="1"/>
  <c r="I5" i="1"/>
  <c r="I14" i="1"/>
  <c r="I17" i="1"/>
  <c r="I9" i="1"/>
  <c r="I104" i="1"/>
  <c r="I51" i="1"/>
  <c r="I22" i="1"/>
  <c r="I53" i="1"/>
  <c r="I34" i="1"/>
  <c r="I71" i="1"/>
  <c r="I84" i="1"/>
  <c r="I94" i="1"/>
  <c r="I20" i="1"/>
  <c r="I46" i="1"/>
  <c r="I24" i="1"/>
  <c r="I69" i="1"/>
  <c r="I109" i="1"/>
  <c r="I49" i="1"/>
  <c r="I28" i="1"/>
  <c r="I103" i="1"/>
  <c r="I40" i="1"/>
  <c r="I44" i="1"/>
  <c r="I57" i="1"/>
  <c r="I96" i="1"/>
  <c r="I56" i="1"/>
  <c r="I18" i="1"/>
  <c r="I50" i="1"/>
  <c r="I32" i="1"/>
  <c r="I76" i="1"/>
  <c r="E167" i="1"/>
  <c r="E166" i="1"/>
  <c r="E164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83" i="1"/>
  <c r="E93" i="1"/>
  <c r="E63" i="1"/>
  <c r="E82" i="1"/>
  <c r="E70" i="1"/>
  <c r="E3" i="1"/>
  <c r="E55" i="1"/>
  <c r="E30" i="1"/>
  <c r="E13" i="1"/>
  <c r="E59" i="1"/>
  <c r="E108" i="1"/>
  <c r="E35" i="1"/>
  <c r="E54" i="1"/>
  <c r="E21" i="1"/>
  <c r="E98" i="1"/>
  <c r="E73" i="1"/>
  <c r="E38" i="1"/>
  <c r="E48" i="1"/>
  <c r="E6" i="1"/>
  <c r="E79" i="1"/>
  <c r="E33" i="1"/>
  <c r="E106" i="1"/>
  <c r="E65" i="1"/>
  <c r="E80" i="1"/>
  <c r="E41" i="1"/>
  <c r="E19" i="1"/>
  <c r="E8" i="1"/>
  <c r="E85" i="1"/>
  <c r="E75" i="1"/>
  <c r="E72" i="1"/>
  <c r="E66" i="1"/>
  <c r="E81" i="1"/>
  <c r="E60" i="1"/>
  <c r="E26" i="1"/>
  <c r="E4" i="1"/>
  <c r="E64" i="1"/>
  <c r="E29" i="1"/>
  <c r="E107" i="1"/>
  <c r="E25" i="1"/>
  <c r="E61" i="1"/>
  <c r="E39" i="1"/>
  <c r="E62" i="1"/>
  <c r="E45" i="1"/>
  <c r="E36" i="1"/>
  <c r="E27" i="1"/>
  <c r="E74" i="1"/>
  <c r="E43" i="1"/>
  <c r="E86" i="1"/>
  <c r="E15" i="1"/>
  <c r="E52" i="1"/>
  <c r="E97" i="1"/>
  <c r="E12" i="1"/>
  <c r="E91" i="1"/>
  <c r="E42" i="1"/>
  <c r="E90" i="1"/>
  <c r="E78" i="1"/>
  <c r="E23" i="1"/>
  <c r="E102" i="1"/>
  <c r="E11" i="1"/>
  <c r="E88" i="1"/>
  <c r="E68" i="1"/>
  <c r="E7" i="1"/>
  <c r="E5" i="1"/>
  <c r="E14" i="1"/>
  <c r="E17" i="1"/>
  <c r="E9" i="1"/>
  <c r="E104" i="1"/>
  <c r="E51" i="1"/>
  <c r="E22" i="1"/>
  <c r="E53" i="1"/>
  <c r="E34" i="1"/>
  <c r="E84" i="1"/>
  <c r="E94" i="1"/>
  <c r="E20" i="1"/>
  <c r="E46" i="1"/>
  <c r="E69" i="1"/>
  <c r="E49" i="1"/>
  <c r="E28" i="1"/>
  <c r="E103" i="1"/>
  <c r="E40" i="1"/>
  <c r="E57" i="1"/>
  <c r="E96" i="1"/>
  <c r="E56" i="1"/>
  <c r="E18" i="1"/>
  <c r="E50" i="1"/>
  <c r="E32" i="1"/>
  <c r="E76" i="1"/>
  <c r="E157" i="1"/>
  <c r="C145" i="1" l="1"/>
  <c r="C161" i="1"/>
  <c r="C162" i="1"/>
  <c r="C117" i="1"/>
  <c r="C167" i="1"/>
  <c r="C135" i="1"/>
  <c r="C163" i="1"/>
  <c r="C147" i="1"/>
  <c r="C148" i="1"/>
  <c r="C133" i="1"/>
  <c r="C149" i="1"/>
  <c r="C119" i="1"/>
  <c r="C151" i="1"/>
  <c r="C87" i="1"/>
  <c r="C110" i="1"/>
  <c r="C35" i="1"/>
  <c r="C97" i="1"/>
  <c r="C160" i="1"/>
  <c r="AZ46" i="1" a="1"/>
  <c r="AZ46" i="1" s="1"/>
  <c r="AZ88" i="1" a="1"/>
  <c r="AZ88" i="1" s="1"/>
  <c r="AZ43" i="1" a="1"/>
  <c r="AZ43" i="1" s="1"/>
  <c r="AZ60" i="1" a="1"/>
  <c r="AZ60" i="1" s="1"/>
  <c r="AZ47" i="1" a="1"/>
  <c r="AZ47" i="1" s="1"/>
  <c r="AZ33" i="1" a="1"/>
  <c r="AZ33" i="1" s="1"/>
  <c r="AZ9" i="1" a="1"/>
  <c r="AZ9" i="1" s="1"/>
  <c r="C144" i="1"/>
  <c r="AZ76" i="1" a="1"/>
  <c r="AZ76" i="1" s="1"/>
  <c r="AZ20" i="1" a="1"/>
  <c r="AZ20" i="1" s="1"/>
  <c r="AZ31" i="1" a="1"/>
  <c r="AZ31" i="1" s="1"/>
  <c r="AZ74" i="1" a="1"/>
  <c r="AZ74" i="1" s="1"/>
  <c r="AZ81" i="1" a="1"/>
  <c r="AZ81" i="1" s="1"/>
  <c r="AZ79" i="1" a="1"/>
  <c r="AZ79" i="1" s="1"/>
  <c r="AZ55" i="1" a="1"/>
  <c r="AZ55" i="1" s="1"/>
  <c r="AZ101" i="1" a="1"/>
  <c r="AZ101" i="1" s="1"/>
  <c r="AZ94" i="1" a="1"/>
  <c r="AZ94" i="1" s="1"/>
  <c r="AZ77" i="1" a="1"/>
  <c r="AZ77" i="1" s="1"/>
  <c r="AZ27" i="1" a="1"/>
  <c r="AZ27" i="1" s="1"/>
  <c r="AZ100" i="1" a="1"/>
  <c r="AZ100" i="1" s="1"/>
  <c r="AZ99" i="1" a="1"/>
  <c r="AZ99" i="1" s="1"/>
  <c r="AZ92" i="1" a="1"/>
  <c r="AZ92" i="1" s="1"/>
  <c r="AZ50" i="1" a="1"/>
  <c r="AZ50" i="1" s="1"/>
  <c r="AZ84" i="1" a="1"/>
  <c r="AZ84" i="1" s="1"/>
  <c r="AZ11" i="1" a="1"/>
  <c r="AZ11" i="1" s="1"/>
  <c r="AZ36" i="1" a="1"/>
  <c r="AZ36" i="1" s="1"/>
  <c r="AZ66" i="1" a="1"/>
  <c r="AZ66" i="1" s="1"/>
  <c r="AZ3" i="1" a="1"/>
  <c r="AZ3" i="1" s="1"/>
  <c r="AZ71" i="1" a="1"/>
  <c r="AZ71" i="1" s="1"/>
  <c r="AZ102" i="1" a="1"/>
  <c r="AZ102" i="1" s="1"/>
  <c r="AZ45" i="1" a="1"/>
  <c r="AZ45" i="1" s="1"/>
  <c r="AZ72" i="1" a="1"/>
  <c r="AZ72" i="1" s="1"/>
  <c r="AZ48" i="1" a="1"/>
  <c r="AZ48" i="1" s="1"/>
  <c r="AZ70" i="1" a="1"/>
  <c r="AZ70" i="1" s="1"/>
  <c r="AZ18" i="1" a="1"/>
  <c r="AZ18" i="1" s="1"/>
  <c r="AZ56" i="1" a="1"/>
  <c r="AZ56" i="1" s="1"/>
  <c r="AZ34" i="1" a="1"/>
  <c r="AZ34" i="1" s="1"/>
  <c r="AZ67" i="1" a="1"/>
  <c r="AZ67" i="1" s="1"/>
  <c r="AZ62" i="1" a="1"/>
  <c r="AZ62" i="1" s="1"/>
  <c r="AZ75" i="1" a="1"/>
  <c r="AZ75" i="1" s="1"/>
  <c r="AZ38" i="1" a="1"/>
  <c r="AZ38" i="1" s="1"/>
  <c r="AZ87" i="1" a="1"/>
  <c r="AZ87" i="1" s="1"/>
  <c r="AZ96" i="1" a="1"/>
  <c r="AZ96" i="1" s="1"/>
  <c r="AZ23" i="1" a="1"/>
  <c r="AZ23" i="1" s="1"/>
  <c r="AZ39" i="1" a="1"/>
  <c r="AZ39" i="1" s="1"/>
  <c r="AZ110" i="1" a="1"/>
  <c r="AZ110" i="1" s="1"/>
  <c r="AZ73" i="1" a="1"/>
  <c r="AZ73" i="1" s="1"/>
  <c r="AZ82" i="1" a="1"/>
  <c r="AZ82" i="1" s="1"/>
  <c r="AZ32" i="1" a="1"/>
  <c r="AZ32" i="1" s="1"/>
  <c r="AZ53" i="1" a="1"/>
  <c r="AZ53" i="1" s="1"/>
  <c r="AZ57" i="1" a="1"/>
  <c r="AZ57" i="1" s="1"/>
  <c r="AZ22" i="1" a="1"/>
  <c r="AZ22" i="1" s="1"/>
  <c r="AZ78" i="1" a="1"/>
  <c r="AZ78" i="1" s="1"/>
  <c r="AZ95" i="1" a="1"/>
  <c r="AZ95" i="1" s="1"/>
  <c r="AZ58" i="1" a="1"/>
  <c r="AZ58" i="1" s="1"/>
  <c r="AZ98" i="1" a="1"/>
  <c r="AZ98" i="1" s="1"/>
  <c r="AZ63" i="1" a="1"/>
  <c r="AZ63" i="1" s="1"/>
  <c r="AZ44" i="1" a="1"/>
  <c r="AZ44" i="1" s="1"/>
  <c r="AZ51" i="1" a="1"/>
  <c r="AZ51" i="1" s="1"/>
  <c r="AZ90" i="1" a="1"/>
  <c r="AZ90" i="1" s="1"/>
  <c r="AZ61" i="1" a="1"/>
  <c r="AZ61" i="1" s="1"/>
  <c r="AZ85" i="1" a="1"/>
  <c r="AZ85" i="1" s="1"/>
  <c r="AZ21" i="1" a="1"/>
  <c r="AZ21" i="1" s="1"/>
  <c r="AZ93" i="1" a="1"/>
  <c r="AZ93" i="1" s="1"/>
  <c r="AZ40" i="1" a="1"/>
  <c r="AZ40" i="1" s="1"/>
  <c r="AZ104" i="1" a="1"/>
  <c r="AZ104" i="1" s="1"/>
  <c r="AZ42" i="1" a="1"/>
  <c r="AZ42" i="1" s="1"/>
  <c r="AZ25" i="1" a="1"/>
  <c r="AZ25" i="1" s="1"/>
  <c r="AZ8" i="1" a="1"/>
  <c r="AZ8" i="1" s="1"/>
  <c r="AZ54" i="1" a="1"/>
  <c r="AZ54" i="1" s="1"/>
  <c r="AZ83" i="1" a="1"/>
  <c r="AZ83" i="1" s="1"/>
  <c r="AZ91" i="1" a="1"/>
  <c r="AZ91" i="1" s="1"/>
  <c r="AZ107" i="1" a="1"/>
  <c r="AZ107" i="1" s="1"/>
  <c r="AZ19" i="1" a="1"/>
  <c r="AZ19" i="1" s="1"/>
  <c r="AZ37" i="1" a="1"/>
  <c r="AZ37" i="1" s="1"/>
  <c r="AZ28" i="1" a="1"/>
  <c r="AZ28" i="1" s="1"/>
  <c r="AZ17" i="1" a="1"/>
  <c r="AZ17" i="1" s="1"/>
  <c r="AZ12" i="1" a="1"/>
  <c r="AZ12" i="1" s="1"/>
  <c r="AZ89" i="1" a="1"/>
  <c r="AZ89" i="1" s="1"/>
  <c r="AZ41" i="1" a="1"/>
  <c r="AZ41" i="1" s="1"/>
  <c r="AZ35" i="1" a="1"/>
  <c r="AZ35" i="1" s="1"/>
  <c r="AZ49" i="1" a="1"/>
  <c r="AZ49" i="1" s="1"/>
  <c r="AZ14" i="1" a="1"/>
  <c r="AZ14" i="1" s="1"/>
  <c r="AZ97" i="1" a="1"/>
  <c r="AZ97" i="1" s="1"/>
  <c r="AZ29" i="1" a="1"/>
  <c r="AZ29" i="1" s="1"/>
  <c r="AZ111" i="1" a="1"/>
  <c r="AZ111" i="1" s="1"/>
  <c r="AZ108" i="1" a="1"/>
  <c r="AZ108" i="1" s="1"/>
  <c r="AZ109" i="1" a="1"/>
  <c r="AZ109" i="1" s="1"/>
  <c r="AZ5" i="1" a="1"/>
  <c r="AZ5" i="1" s="1"/>
  <c r="AZ52" i="1" a="1"/>
  <c r="AZ52" i="1" s="1"/>
  <c r="AZ64" i="1" a="1"/>
  <c r="AZ64" i="1" s="1"/>
  <c r="AZ80" i="1" a="1"/>
  <c r="AZ80" i="1" s="1"/>
  <c r="AZ59" i="1" a="1"/>
  <c r="AZ59" i="1" s="1"/>
  <c r="AZ103" i="1" a="1"/>
  <c r="AZ103" i="1" s="1"/>
  <c r="AZ69" i="1" a="1"/>
  <c r="AZ69" i="1" s="1"/>
  <c r="AZ7" i="1" a="1"/>
  <c r="AZ7" i="1" s="1"/>
  <c r="AZ15" i="1" a="1"/>
  <c r="AZ15" i="1" s="1"/>
  <c r="AZ4" i="1" a="1"/>
  <c r="AZ4" i="1" s="1"/>
  <c r="AZ65" i="1" a="1"/>
  <c r="AZ65" i="1" s="1"/>
  <c r="AZ13" i="1" a="1"/>
  <c r="AZ13" i="1" s="1"/>
  <c r="AZ24" i="1" a="1"/>
  <c r="AZ24" i="1" s="1"/>
  <c r="AZ68" i="1" a="1"/>
  <c r="AZ68" i="1" s="1"/>
  <c r="AZ86" i="1" a="1"/>
  <c r="AZ86" i="1" s="1"/>
  <c r="AZ26" i="1" a="1"/>
  <c r="AZ26" i="1" s="1"/>
  <c r="AZ106" i="1" a="1"/>
  <c r="AZ106" i="1" s="1"/>
  <c r="AZ30" i="1" a="1"/>
  <c r="AZ30" i="1" s="1"/>
  <c r="C165" i="1"/>
  <c r="C166" i="1"/>
  <c r="C150" i="1"/>
  <c r="C164" i="1"/>
  <c r="C137" i="1"/>
  <c r="C152" i="1"/>
  <c r="C139" i="1"/>
  <c r="C154" i="1"/>
  <c r="C138" i="1"/>
  <c r="C153" i="1"/>
  <c r="C140" i="1"/>
  <c r="C155" i="1"/>
  <c r="C142" i="1"/>
  <c r="C157" i="1"/>
  <c r="C141" i="1"/>
  <c r="C156" i="1"/>
  <c r="C143" i="1"/>
  <c r="C158" i="1"/>
  <c r="C159" i="1"/>
  <c r="C146" i="1"/>
  <c r="C125" i="1"/>
  <c r="C127" i="1"/>
  <c r="C114" i="1"/>
  <c r="C115" i="1"/>
  <c r="C131" i="1"/>
  <c r="C124" i="1"/>
  <c r="C126" i="1"/>
  <c r="C128" i="1"/>
  <c r="C130" i="1"/>
  <c r="C116" i="1"/>
  <c r="C132" i="1"/>
  <c r="C113" i="1"/>
  <c r="C118" i="1"/>
  <c r="C134" i="1"/>
  <c r="C129" i="1"/>
  <c r="C120" i="1"/>
  <c r="C136" i="1"/>
  <c r="C121" i="1"/>
  <c r="C123" i="1"/>
  <c r="C122" i="1"/>
  <c r="C83" i="1"/>
  <c r="C63" i="1"/>
  <c r="C93" i="1"/>
  <c r="AZ6" i="1" a="1"/>
  <c r="AZ6" i="1" s="1"/>
  <c r="C17" i="1"/>
  <c r="C31" i="1"/>
  <c r="C81" i="1"/>
  <c r="C47" i="1"/>
  <c r="C49" i="1"/>
  <c r="C12" i="1"/>
  <c r="C32" i="1"/>
  <c r="C20" i="1"/>
  <c r="C74" i="1"/>
  <c r="C79" i="1"/>
  <c r="C45" i="1"/>
  <c r="C71" i="1"/>
  <c r="C56" i="1"/>
  <c r="C102" i="1"/>
  <c r="C66" i="1"/>
  <c r="C6" i="1"/>
  <c r="C92" i="1"/>
  <c r="C11" i="1"/>
  <c r="C18" i="1"/>
  <c r="C36" i="1"/>
  <c r="C84" i="1"/>
  <c r="C55" i="1"/>
  <c r="C70" i="1"/>
  <c r="C73" i="1"/>
  <c r="C103" i="1"/>
  <c r="C104" i="1"/>
  <c r="C25" i="1"/>
  <c r="C8" i="1"/>
  <c r="C54" i="1"/>
  <c r="C42" i="1"/>
  <c r="C109" i="1"/>
  <c r="C64" i="1"/>
  <c r="C108" i="1"/>
  <c r="C5" i="1"/>
  <c r="C52" i="1"/>
  <c r="C80" i="1"/>
  <c r="C101" i="1"/>
  <c r="C61" i="1"/>
  <c r="C85" i="1"/>
  <c r="C21" i="1"/>
  <c r="C82" i="1"/>
  <c r="C22" i="1"/>
  <c r="C78" i="1"/>
  <c r="C95" i="1"/>
  <c r="C58" i="1"/>
  <c r="C98" i="1"/>
  <c r="C44" i="1"/>
  <c r="C40" i="1"/>
  <c r="C51" i="1"/>
  <c r="C90" i="1"/>
  <c r="C29" i="1"/>
  <c r="C37" i="1"/>
  <c r="C111" i="1"/>
  <c r="C76" i="1"/>
  <c r="C46" i="1"/>
  <c r="C48" i="1"/>
  <c r="C96" i="1"/>
  <c r="C34" i="1"/>
  <c r="C67" i="1"/>
  <c r="C62" i="1"/>
  <c r="C75" i="1"/>
  <c r="C38" i="1"/>
  <c r="C3" i="1"/>
  <c r="C72" i="1"/>
  <c r="C57" i="1"/>
  <c r="C53" i="1"/>
  <c r="C23" i="1"/>
  <c r="C39" i="1"/>
  <c r="C89" i="1"/>
  <c r="C41" i="1"/>
  <c r="C14" i="1"/>
  <c r="C15" i="1"/>
  <c r="C59" i="1"/>
  <c r="C7" i="1"/>
  <c r="C65" i="1"/>
  <c r="C69" i="1"/>
  <c r="C4" i="1"/>
  <c r="C50" i="1"/>
  <c r="C94" i="1"/>
  <c r="C77" i="1"/>
  <c r="C27" i="1"/>
  <c r="C100" i="1"/>
  <c r="C99" i="1"/>
  <c r="C28" i="1"/>
  <c r="C9" i="1"/>
  <c r="C91" i="1"/>
  <c r="C107" i="1"/>
  <c r="C19" i="1"/>
  <c r="C106" i="1"/>
  <c r="C24" i="1"/>
  <c r="C68" i="1"/>
  <c r="C86" i="1"/>
  <c r="C26" i="1"/>
  <c r="C13" i="1"/>
  <c r="C88" i="1"/>
  <c r="C43" i="1"/>
  <c r="C60" i="1"/>
  <c r="C33" i="1"/>
  <c r="C30" i="1"/>
  <c r="A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<sst xmlns="http://schemas.openxmlformats.org/spreadsheetml/2006/main" count="4752" uniqueCount="485">
  <si>
    <t>Tournament</t>
  </si>
  <si>
    <t>Participant</t>
  </si>
  <si>
    <t>Winnings</t>
  </si>
  <si>
    <t>Farmers</t>
  </si>
  <si>
    <t>Insurance Open</t>
  </si>
  <si>
    <t>Open</t>
  </si>
  <si>
    <t>AT&amp;T Pebble</t>
  </si>
  <si>
    <t>Beach</t>
  </si>
  <si>
    <t>Classic</t>
  </si>
  <si>
    <t>Championship</t>
  </si>
  <si>
    <t>Valspar</t>
  </si>
  <si>
    <t>Players</t>
  </si>
  <si>
    <t>Masters</t>
  </si>
  <si>
    <t>RBC</t>
  </si>
  <si>
    <t>Heritage</t>
  </si>
  <si>
    <t>Place</t>
  </si>
  <si>
    <t>Total</t>
  </si>
  <si>
    <t>Weekly</t>
  </si>
  <si>
    <t>Genesis</t>
  </si>
  <si>
    <t>Arnold Palmer</t>
  </si>
  <si>
    <t>Invitational</t>
  </si>
  <si>
    <t>PGA</t>
  </si>
  <si>
    <t>Charles Schwab</t>
  </si>
  <si>
    <t>Challenge</t>
  </si>
  <si>
    <t>Waste Management</t>
  </si>
  <si>
    <t>Phoenix Open</t>
  </si>
  <si>
    <t>Puerto Rico</t>
  </si>
  <si>
    <t>Puntacana</t>
  </si>
  <si>
    <t>Byron Nelson</t>
  </si>
  <si>
    <t>Memorial</t>
  </si>
  <si>
    <t>Valero Texas</t>
  </si>
  <si>
    <t>Mexico</t>
  </si>
  <si>
    <t>RBC Canadian</t>
  </si>
  <si>
    <t>U.S.</t>
  </si>
  <si>
    <t>Cognizant</t>
  </si>
  <si>
    <t>Zurich</t>
  </si>
  <si>
    <t>Myrtle Beach</t>
  </si>
  <si>
    <t>Truist</t>
  </si>
  <si>
    <t xml:space="preserve">Texas </t>
  </si>
  <si>
    <t>Houston Open</t>
  </si>
  <si>
    <t>Landon Toll</t>
  </si>
  <si>
    <t>Polamalus Hair</t>
  </si>
  <si>
    <t>Jack Gilson</t>
  </si>
  <si>
    <t>David Hines</t>
  </si>
  <si>
    <t>Alex Heger</t>
  </si>
  <si>
    <t>Austin Hartshorn</t>
  </si>
  <si>
    <t>Larry Stone</t>
  </si>
  <si>
    <t>Tyler Hofmann</t>
  </si>
  <si>
    <t>Peter Merxc</t>
  </si>
  <si>
    <t>Patrick Loehrer</t>
  </si>
  <si>
    <t>Bill White</t>
  </si>
  <si>
    <t>Steve Davison</t>
  </si>
  <si>
    <t>Tim Ueber</t>
  </si>
  <si>
    <t>Mike Davis</t>
  </si>
  <si>
    <t>Robert Thompson</t>
  </si>
  <si>
    <t>Tyler Frizzo</t>
  </si>
  <si>
    <t>Burt Beck</t>
  </si>
  <si>
    <t>Kim Heger</t>
  </si>
  <si>
    <t>Brad Schnitz</t>
  </si>
  <si>
    <t>Lennie Hayes</t>
  </si>
  <si>
    <t>Nolan Jahn</t>
  </si>
  <si>
    <t>Jack Pyle</t>
  </si>
  <si>
    <t>Chase Fendelman</t>
  </si>
  <si>
    <t>Douglas Stack</t>
  </si>
  <si>
    <t>Scott Heger</t>
  </si>
  <si>
    <t>Brenda Fernandes</t>
  </si>
  <si>
    <t>Jeff Mikulak</t>
  </si>
  <si>
    <t>Jason Armstrong</t>
  </si>
  <si>
    <t>Mat Stewart</t>
  </si>
  <si>
    <t>Jerry Faletic</t>
  </si>
  <si>
    <t>Brian Readout</t>
  </si>
  <si>
    <t>Adam Persohn</t>
  </si>
  <si>
    <t>J Giesting</t>
  </si>
  <si>
    <t>Darin Fry</t>
  </si>
  <si>
    <t>Ray Knauss</t>
  </si>
  <si>
    <t>Mitch Castleman</t>
  </si>
  <si>
    <t>Nick &amp; Evan Barna</t>
  </si>
  <si>
    <t>Bryan Hershberger</t>
  </si>
  <si>
    <t>Mitch Hauge</t>
  </si>
  <si>
    <t>Katie Richardson</t>
  </si>
  <si>
    <t>Jim Beaver</t>
  </si>
  <si>
    <t>Mike Kalasmiki</t>
  </si>
  <si>
    <t>Nick Richardson</t>
  </si>
  <si>
    <t>Jason Hagen</t>
  </si>
  <si>
    <t>Cameron Foster</t>
  </si>
  <si>
    <t>Bill Bell</t>
  </si>
  <si>
    <t>Mike Jones</t>
  </si>
  <si>
    <t>Mike Boedeker</t>
  </si>
  <si>
    <t>Mark Bragg</t>
  </si>
  <si>
    <t>Jeremy Smythe</t>
  </si>
  <si>
    <t>William Brown</t>
  </si>
  <si>
    <t>Weston Sponseller</t>
  </si>
  <si>
    <t>Denny Pelley</t>
  </si>
  <si>
    <t>Steven Preo</t>
  </si>
  <si>
    <t>Brian Straley</t>
  </si>
  <si>
    <t>Carsten Till</t>
  </si>
  <si>
    <t>Douglas Till</t>
  </si>
  <si>
    <t>Tim Smith</t>
  </si>
  <si>
    <t>Chris Mcneilly</t>
  </si>
  <si>
    <t>Kristin Schenck</t>
  </si>
  <si>
    <t>Jeff Readout</t>
  </si>
  <si>
    <t>Chuck Dodge</t>
  </si>
  <si>
    <t>Tony Arnold</t>
  </si>
  <si>
    <t>Kenneth Slaninka</t>
  </si>
  <si>
    <t>Rod Clarke</t>
  </si>
  <si>
    <t>Arnie Kleiman</t>
  </si>
  <si>
    <t>Matt Beachnau</t>
  </si>
  <si>
    <t>Steven Fishburn</t>
  </si>
  <si>
    <t>Tanaka Kaleso</t>
  </si>
  <si>
    <t>Dave Waller</t>
  </si>
  <si>
    <t>Mark Marchetti</t>
  </si>
  <si>
    <t>Joel Readout</t>
  </si>
  <si>
    <t>Luke Jarymowycz</t>
  </si>
  <si>
    <t>Spencer Stoley</t>
  </si>
  <si>
    <t>Tyler Riordan</t>
  </si>
  <si>
    <t>Kent Kledzik</t>
  </si>
  <si>
    <t>Brian Hettmansperger</t>
  </si>
  <si>
    <t>Doug Heger</t>
  </si>
  <si>
    <t>Jack Love</t>
  </si>
  <si>
    <t>Rick Schoenian</t>
  </si>
  <si>
    <t>Evan Back</t>
  </si>
  <si>
    <t>Chris Elder</t>
  </si>
  <si>
    <t>Aaron Stephens</t>
  </si>
  <si>
    <t>Dean Carlstrom</t>
  </si>
  <si>
    <t>Kevin Cunningham</t>
  </si>
  <si>
    <t>Jacob Clouse</t>
  </si>
  <si>
    <t>Brandon Trick</t>
  </si>
  <si>
    <t>Jackson Richey</t>
  </si>
  <si>
    <t>Chris West</t>
  </si>
  <si>
    <t>Ryan Allen</t>
  </si>
  <si>
    <t>Scott Fisher</t>
  </si>
  <si>
    <t>Marty Riedle</t>
  </si>
  <si>
    <t>Greg Thomas</t>
  </si>
  <si>
    <t>Gary Rowe</t>
  </si>
  <si>
    <t>Jerrett Nagel</t>
  </si>
  <si>
    <t>Eric Thompson</t>
  </si>
  <si>
    <t>Kevin Braz</t>
  </si>
  <si>
    <t>Jim Koers</t>
  </si>
  <si>
    <t>Ross Thornhill</t>
  </si>
  <si>
    <t>Michael Smith</t>
  </si>
  <si>
    <t>Johnny Slivka</t>
  </si>
  <si>
    <t>Donnie Waters</t>
  </si>
  <si>
    <t>Davis Hagen</t>
  </si>
  <si>
    <t>Scott Newby</t>
  </si>
  <si>
    <t>Kyle Zachmann</t>
  </si>
  <si>
    <t>Phil Whitener</t>
  </si>
  <si>
    <t>Adam Hadwin</t>
  </si>
  <si>
    <t>Hideki Matsuyama</t>
  </si>
  <si>
    <t>Ludvig Aberg</t>
  </si>
  <si>
    <t>Xander Schauffele</t>
  </si>
  <si>
    <t>Jason Day</t>
  </si>
  <si>
    <t>Scottie Scheffler</t>
  </si>
  <si>
    <t>Patrick Cantlay</t>
  </si>
  <si>
    <t>Charley Hoffman</t>
  </si>
  <si>
    <t>Akshay Bhatia</t>
  </si>
  <si>
    <t>Jon Rahm</t>
  </si>
  <si>
    <t>Tony Finau</t>
  </si>
  <si>
    <t>Sam Burns</t>
  </si>
  <si>
    <t>Will Zalatoris</t>
  </si>
  <si>
    <t>Keegan Bradley</t>
  </si>
  <si>
    <t>Matt Fitzpatrick</t>
  </si>
  <si>
    <t>Cameron Tringale</t>
  </si>
  <si>
    <t>Justin Thomas</t>
  </si>
  <si>
    <t>Gary Woodland</t>
  </si>
  <si>
    <t>Wyndham Clark</t>
  </si>
  <si>
    <t>Nicolai Hojgaard</t>
  </si>
  <si>
    <t>Tyrrell Hatton</t>
  </si>
  <si>
    <t>Patrick Rodgers</t>
  </si>
  <si>
    <t>Adam Scott</t>
  </si>
  <si>
    <t>Collin Morikawa</t>
  </si>
  <si>
    <t>Sahith Theegala</t>
  </si>
  <si>
    <t>Rickie Fowler</t>
  </si>
  <si>
    <t>Max Homa</t>
  </si>
  <si>
    <t>Adam Schenk</t>
  </si>
  <si>
    <t>Stephan Jaeger</t>
  </si>
  <si>
    <t>Nick Taylor</t>
  </si>
  <si>
    <t>Bill Haas</t>
  </si>
  <si>
    <t>Martin Kaymer</t>
  </si>
  <si>
    <t>Cameron Young</t>
  </si>
  <si>
    <t>J.T. Poston</t>
  </si>
  <si>
    <t>Harris English</t>
  </si>
  <si>
    <t>Lucas Glover</t>
  </si>
  <si>
    <t>Matthieu Pavon</t>
  </si>
  <si>
    <t>Sepp Straka</t>
  </si>
  <si>
    <t>Niklas Norgaard</t>
  </si>
  <si>
    <t>Bryson DeChambeau</t>
  </si>
  <si>
    <t>Billy Horschel</t>
  </si>
  <si>
    <t>Jordan Spieth</t>
  </si>
  <si>
    <t>Justin Rose</t>
  </si>
  <si>
    <t>Sungjae Im</t>
  </si>
  <si>
    <t>Rory McIlroy</t>
  </si>
  <si>
    <t>Nick Dunlap</t>
  </si>
  <si>
    <t>Tom Hoge</t>
  </si>
  <si>
    <t>Brandon Wu</t>
  </si>
  <si>
    <t>Viktor Hovland</t>
  </si>
  <si>
    <t>Andrew Novak</t>
  </si>
  <si>
    <t>S.H. Kim</t>
  </si>
  <si>
    <t>Denny McCarthy</t>
  </si>
  <si>
    <t>Charles Howell III</t>
  </si>
  <si>
    <t>Jackson Suber</t>
  </si>
  <si>
    <t>Thomas Detry</t>
  </si>
  <si>
    <t>Tiger Woods</t>
  </si>
  <si>
    <t>Louis Oosthuizen</t>
  </si>
  <si>
    <t>Min Woo Lee</t>
  </si>
  <si>
    <t>Tommy Fleetwood</t>
  </si>
  <si>
    <t>Siwoo Kim</t>
  </si>
  <si>
    <t>Paul Casey</t>
  </si>
  <si>
    <t>Brooks Koepka</t>
  </si>
  <si>
    <t>C.T. Pan</t>
  </si>
  <si>
    <t>Kramer Hickok</t>
  </si>
  <si>
    <t>Tom Kim</t>
  </si>
  <si>
    <t>Michael Kim</t>
  </si>
  <si>
    <t>Jake Knapp</t>
  </si>
  <si>
    <t>Christiaan Bezuidenhout</t>
  </si>
  <si>
    <t>Harry Hall</t>
  </si>
  <si>
    <t>Matt Kuchar</t>
  </si>
  <si>
    <t>Doug Ghim</t>
  </si>
  <si>
    <t>Mac Meissner</t>
  </si>
  <si>
    <t>Luke List</t>
  </si>
  <si>
    <t>Carlos Ortiz</t>
  </si>
  <si>
    <t>Jeremy Paul</t>
  </si>
  <si>
    <t>Dustin Johnson</t>
  </si>
  <si>
    <t>Aaron Rai</t>
  </si>
  <si>
    <t>Cameron Davis</t>
  </si>
  <si>
    <t>Will Chandler</t>
  </si>
  <si>
    <t>Erik van Rooyen</t>
  </si>
  <si>
    <t>Abraham Ancer</t>
  </si>
  <si>
    <t>Francesco Molinari</t>
  </si>
  <si>
    <t>Keith Mitchell</t>
  </si>
  <si>
    <t>Justin Lower</t>
  </si>
  <si>
    <t>Maverick McNealy</t>
  </si>
  <si>
    <t>Joaquin Niemann</t>
  </si>
  <si>
    <t>Camilo Villegas</t>
  </si>
  <si>
    <t>Adrien Dumont De Chassart</t>
  </si>
  <si>
    <t>Harry Higgs</t>
  </si>
  <si>
    <t>Ben Martin</t>
  </si>
  <si>
    <t>Robert MacIntyre</t>
  </si>
  <si>
    <t>Emiliano Grillo</t>
  </si>
  <si>
    <t>Chris Gotterup</t>
  </si>
  <si>
    <t>Jhonattan Vegas</t>
  </si>
  <si>
    <t>Beau Hossler</t>
  </si>
  <si>
    <t>Kurt Kitayama</t>
  </si>
  <si>
    <t>Mark Hubbard</t>
  </si>
  <si>
    <t>Frankie Capan III</t>
  </si>
  <si>
    <t>Carl Yuan</t>
  </si>
  <si>
    <t>Shane Lowry</t>
  </si>
  <si>
    <t>Alejandro Tosti</t>
  </si>
  <si>
    <t>William Mouw</t>
  </si>
  <si>
    <t>J.J. Spaun</t>
  </si>
  <si>
    <t>Sami Valimaki</t>
  </si>
  <si>
    <t>Cameron Smith</t>
  </si>
  <si>
    <t>Matt Jones</t>
  </si>
  <si>
    <t>Brandon Grace</t>
  </si>
  <si>
    <t>Brian Harman</t>
  </si>
  <si>
    <t>Russell Henley</t>
  </si>
  <si>
    <t>Harold Varner III</t>
  </si>
  <si>
    <t>Webb Simpson</t>
  </si>
  <si>
    <t>Chris Kirk</t>
  </si>
  <si>
    <t>Lanto Griffin</t>
  </si>
  <si>
    <t>Max Greyserman</t>
  </si>
  <si>
    <t>Austin Eckroat</t>
  </si>
  <si>
    <t>Kevin Kisner</t>
  </si>
  <si>
    <t>Thorbjorn Olesen</t>
  </si>
  <si>
    <t>Alex Noren</t>
  </si>
  <si>
    <t>Ben Griffin</t>
  </si>
  <si>
    <t>Nick Hardy</t>
  </si>
  <si>
    <t>Carson Young</t>
  </si>
  <si>
    <t>Cameron Champ</t>
  </si>
  <si>
    <t>Alex Smalley</t>
  </si>
  <si>
    <t>Kevin Velo</t>
  </si>
  <si>
    <t>Eric Cole</t>
  </si>
  <si>
    <t>Kevin Streelman</t>
  </si>
  <si>
    <t>Peter Malnati</t>
  </si>
  <si>
    <t>Chez Reavie</t>
  </si>
  <si>
    <t>Martin Laird</t>
  </si>
  <si>
    <t>Joel Dahmen</t>
  </si>
  <si>
    <t>Ian Poulter</t>
  </si>
  <si>
    <t>Matti Schmid</t>
  </si>
  <si>
    <t>Braden Thornberry</t>
  </si>
  <si>
    <t>Daniel Berger</t>
  </si>
  <si>
    <t>Brendon Todd</t>
  </si>
  <si>
    <t>Sam Ryder</t>
  </si>
  <si>
    <t>Victor Perez</t>
  </si>
  <si>
    <t>Henrik Norlander</t>
  </si>
  <si>
    <t>Brice Garnett</t>
  </si>
  <si>
    <t>Nico Echavarria</t>
  </si>
  <si>
    <t>Troy Merritt</t>
  </si>
  <si>
    <t>Sergio Garcia</t>
  </si>
  <si>
    <t>Henrik Stenson</t>
  </si>
  <si>
    <t>Rafael Campos</t>
  </si>
  <si>
    <t>Brandt Snedeker</t>
  </si>
  <si>
    <t>Joe Highsmith</t>
  </si>
  <si>
    <t>Jimmy Stanger</t>
  </si>
  <si>
    <t>Kevin Tway</t>
  </si>
  <si>
    <t>Rico Hoey</t>
  </si>
  <si>
    <t>Matt Wallace</t>
  </si>
  <si>
    <t>Byeong Hun An</t>
  </si>
  <si>
    <t>Chad Ramey</t>
  </si>
  <si>
    <t>Nate Lashley</t>
  </si>
  <si>
    <t>Ben Kohles</t>
  </si>
  <si>
    <t>Patrick Reed</t>
  </si>
  <si>
    <t>Sam Horsfield</t>
  </si>
  <si>
    <t>Aaron Wise</t>
  </si>
  <si>
    <t>Taylor Moore</t>
  </si>
  <si>
    <t>Bud Cauley</t>
  </si>
  <si>
    <t>Phil Mickelson</t>
  </si>
  <si>
    <t>KH Lee</t>
  </si>
  <si>
    <t>Ryan Moore</t>
  </si>
  <si>
    <t>Mackenzie Hughes</t>
  </si>
  <si>
    <t>David Skinns</t>
  </si>
  <si>
    <t>Corey Conners</t>
  </si>
  <si>
    <t>Kris Ventura</t>
  </si>
  <si>
    <t>Takuma Kanaya</t>
  </si>
  <si>
    <t>John Pak</t>
  </si>
  <si>
    <t>Taylor Pendrith</t>
  </si>
  <si>
    <t>Zach Johnson</t>
  </si>
  <si>
    <t>Rikuya Hoshino</t>
  </si>
  <si>
    <t>Sam Stevens</t>
  </si>
  <si>
    <t>Wesley Bryan</t>
  </si>
  <si>
    <t>Andrew Putnam</t>
  </si>
  <si>
    <t>Jesper Svensson</t>
  </si>
  <si>
    <t>Chan Kim</t>
  </si>
  <si>
    <t>David Lipsky</t>
  </si>
  <si>
    <t>Steven Fisk</t>
  </si>
  <si>
    <t>Kevin Yu</t>
  </si>
  <si>
    <t>Brian Campbell</t>
  </si>
  <si>
    <t>Bubba Watson</t>
  </si>
  <si>
    <t>Brendan Steele</t>
  </si>
  <si>
    <t>Zach Blair</t>
  </si>
  <si>
    <t>Garrick Higgo</t>
  </si>
  <si>
    <t>Patrick Fishburn</t>
  </si>
  <si>
    <t>Gordon Sargent</t>
  </si>
  <si>
    <t>Karl Vilips</t>
  </si>
  <si>
    <t>Patton Kizzire</t>
  </si>
  <si>
    <t>Davis Thompson</t>
  </si>
  <si>
    <t>Choose One</t>
  </si>
  <si>
    <t>Matt Mccarty</t>
  </si>
  <si>
    <t>Greyson Sigg</t>
  </si>
  <si>
    <t>Ryan Fox</t>
  </si>
  <si>
    <t>Lee Hodges</t>
  </si>
  <si>
    <t>Tyler McCumber</t>
  </si>
  <si>
    <t>Ryo Hisatune</t>
  </si>
  <si>
    <t>Matteo Manassero</t>
  </si>
  <si>
    <t>Charl Schwartzel</t>
  </si>
  <si>
    <t>Rasmus Hojgaard</t>
  </si>
  <si>
    <t>Davis Riley</t>
  </si>
  <si>
    <t>Jacob Bridgeman</t>
  </si>
  <si>
    <t>Pierceson Coody</t>
  </si>
  <si>
    <t>Vincent Norrman</t>
  </si>
  <si>
    <t>Ryan Palmer</t>
  </si>
  <si>
    <t>Anirban Lahiri</t>
  </si>
  <si>
    <t>Mito Pereira</t>
  </si>
  <si>
    <t>John Huh</t>
  </si>
  <si>
    <t>Si Woo Kim</t>
  </si>
  <si>
    <t>Max McGreevy</t>
  </si>
  <si>
    <t>Hayden Springer</t>
  </si>
  <si>
    <t>Keith Hoener</t>
  </si>
  <si>
    <t>Toby Knott</t>
  </si>
  <si>
    <t>Brett Henton</t>
  </si>
  <si>
    <t>Luke Clanton</t>
  </si>
  <si>
    <t>Will Zaltoris</t>
  </si>
  <si>
    <t>Will Gordon</t>
  </si>
  <si>
    <t>Ricky Castillo</t>
  </si>
  <si>
    <t>Chandler Phillips</t>
  </si>
  <si>
    <t>Cristobal Del Solar</t>
  </si>
  <si>
    <t>Noah Goodwin</t>
  </si>
  <si>
    <t>Antoine Rozner</t>
  </si>
  <si>
    <t>Danny Walker</t>
  </si>
  <si>
    <t>Isaiah Salinda</t>
  </si>
  <si>
    <t>Norman Xiong</t>
  </si>
  <si>
    <t>Vince Whaley</t>
  </si>
  <si>
    <t>Zac Blair</t>
  </si>
  <si>
    <t>Aaron Baddeley</t>
  </si>
  <si>
    <t>Sami Välimäki</t>
  </si>
  <si>
    <t>Aldrich Potgieter</t>
  </si>
  <si>
    <t>Ryan Gerard</t>
  </si>
  <si>
    <t>Danny Willett</t>
  </si>
  <si>
    <t>K.H. Lee</t>
  </si>
  <si>
    <t>Cam Davis</t>
  </si>
  <si>
    <t>Seamus Power</t>
  </si>
  <si>
    <t>Samuel Stevens</t>
  </si>
  <si>
    <t>Rasmus Højgaard</t>
  </si>
  <si>
    <t>Ben Silverman</t>
  </si>
  <si>
    <t>Trey Mullinax</t>
  </si>
  <si>
    <t>Adam Svensson</t>
  </si>
  <si>
    <t>Nicolai Højgaard</t>
  </si>
  <si>
    <t>Taylor Montgomery</t>
  </si>
  <si>
    <t>Michael Thorbjornsen</t>
  </si>
  <si>
    <t>Ryo Hisatsune</t>
  </si>
  <si>
    <t>Kevin Roy</t>
  </si>
  <si>
    <t>Takumi Kanaya</t>
  </si>
  <si>
    <t>Quade Cummins</t>
  </si>
  <si>
    <t>Niklas Nørgaard</t>
  </si>
  <si>
    <t>Blades Brown</t>
  </si>
  <si>
    <t>Thorbjørn Olesen</t>
  </si>
  <si>
    <t>Jonathan Byrd</t>
  </si>
  <si>
    <t>Scott Piercy</t>
  </si>
  <si>
    <t>Thriston Lawrence</t>
  </si>
  <si>
    <t>Matt McCarty</t>
  </si>
  <si>
    <t>Fred Biondi</t>
  </si>
  <si>
    <t>Mason Andersen</t>
  </si>
  <si>
    <t>Santiago de la Fuente</t>
  </si>
  <si>
    <t>Thomas Rosenmueller</t>
  </si>
  <si>
    <t>Riley Lewis</t>
  </si>
  <si>
    <t>Richard Hoey</t>
  </si>
  <si>
    <t>Ben Polland</t>
  </si>
  <si>
    <t>Matthew Riedel</t>
  </si>
  <si>
    <t>Rasmus Neergaard-Petersen</t>
  </si>
  <si>
    <t>Joseph Bramlett</t>
  </si>
  <si>
    <t>Paul Peterson</t>
  </si>
  <si>
    <t>Chris Korte</t>
  </si>
  <si>
    <t>Philip Knowles</t>
  </si>
  <si>
    <t>Austin Cook</t>
  </si>
  <si>
    <t>Tyler Duncan</t>
  </si>
  <si>
    <t>Adrien Dumont de Chassart</t>
  </si>
  <si>
    <t>James Hahn</t>
  </si>
  <si>
    <t>Nick Watney</t>
  </si>
  <si>
    <t>George McNeill</t>
  </si>
  <si>
    <t>Matthew Jordan</t>
  </si>
  <si>
    <t>Dylan Wu</t>
  </si>
  <si>
    <t>Robby Shelton</t>
  </si>
  <si>
    <t>Tim Widing</t>
  </si>
  <si>
    <t>Trevor Cone</t>
  </si>
  <si>
    <t>Vince Covello</t>
  </si>
  <si>
    <t>Hayden Buckley</t>
  </si>
  <si>
    <t>Angel Ayora</t>
  </si>
  <si>
    <t>Max Kennedy</t>
  </si>
  <si>
    <t>Trace Crowe</t>
  </si>
  <si>
    <t>Jason Dufner</t>
  </si>
  <si>
    <t>Ben Warian</t>
  </si>
  <si>
    <t>Tommy Gainey</t>
  </si>
  <si>
    <t>No Pick</t>
  </si>
  <si>
    <t>Kaito Onishi</t>
  </si>
  <si>
    <t>Neal Shipley</t>
  </si>
  <si>
    <t>Charles Reiter</t>
  </si>
  <si>
    <t>Taylor Dickson</t>
  </si>
  <si>
    <t>Ludvig Åberg</t>
  </si>
  <si>
    <t>Matt NeSmith</t>
  </si>
  <si>
    <t>Sam Choi</t>
  </si>
  <si>
    <t>Patrick Flavin</t>
  </si>
  <si>
    <t>Willy Pumarol</t>
  </si>
  <si>
    <t>Theo Humphrey</t>
  </si>
  <si>
    <t>Thomas Aiken</t>
  </si>
  <si>
    <t>Cody Gribble</t>
  </si>
  <si>
    <t>Russell Knox</t>
  </si>
  <si>
    <t>Brian Stuard</t>
  </si>
  <si>
    <t>Ben Taylor</t>
  </si>
  <si>
    <t>Anders Albertson</t>
  </si>
  <si>
    <t>Kevin Chappell</t>
  </si>
  <si>
    <t>Ross Steelman</t>
  </si>
  <si>
    <t>Brandon Matthews</t>
  </si>
  <si>
    <t>Double Pick</t>
  </si>
  <si>
    <t>Triple Pick</t>
  </si>
  <si>
    <t>Davis Shore</t>
  </si>
  <si>
    <t>Chesson Hadley</t>
  </si>
  <si>
    <t>Trent Phillips</t>
  </si>
  <si>
    <t>Nathan Franks</t>
  </si>
  <si>
    <t>Austin Duncan</t>
  </si>
  <si>
    <t>Jackson Byrd</t>
  </si>
  <si>
    <t>George Duangmanee</t>
  </si>
  <si>
    <t>Michael Feuerstein</t>
  </si>
  <si>
    <t>Marco Penge</t>
  </si>
  <si>
    <t>Richard Bland</t>
  </si>
  <si>
    <t>Tom McKibbin</t>
  </si>
  <si>
    <t>Luke Donald</t>
  </si>
  <si>
    <t>David Puig</t>
  </si>
  <si>
    <t>Elvis Smylie</t>
  </si>
  <si>
    <t>T4</t>
  </si>
  <si>
    <t>T6</t>
  </si>
  <si>
    <t>T9</t>
  </si>
  <si>
    <t>T13</t>
  </si>
  <si>
    <t>T18</t>
  </si>
  <si>
    <t>T24</t>
  </si>
  <si>
    <t>T27</t>
  </si>
  <si>
    <t>T36</t>
  </si>
  <si>
    <t>Richard Lee</t>
  </si>
  <si>
    <t>T43</t>
  </si>
  <si>
    <t>T47</t>
  </si>
  <si>
    <t>Matthew Anderson</t>
  </si>
  <si>
    <t>Paul Waring</t>
  </si>
  <si>
    <t>T52</t>
  </si>
  <si>
    <t>T59</t>
  </si>
  <si>
    <t>T65</t>
  </si>
  <si>
    <t>Tyler Mawhinney</t>
  </si>
  <si>
    <t>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</si>
</sst>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164" fontId="0" fillId="0" borderId="5" xfId="1" applyNumberFormat="1" applyFont="1" applyFill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4" fillId="0" borderId="21" xfId="0" applyNumberFormat="1" applyFont="1" applyBorder="1" applyAlignment="1">
      <alignment horizontal="center"/>
    </xf>
    <xf numFmtId="49" fontId="5" fillId="0" borderId="1" xfId="2" applyNumberFormat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49" fontId="0" fillId="2" borderId="7" xfId="0" applyNumberForma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/>
    </xf>
    <xf numFmtId="49" fontId="5" fillId="2" borderId="1" xfId="2" applyNumberForma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49" fontId="0" fillId="2" borderId="15" xfId="0" applyNumberFormat="1" applyFill="1" applyBorder="1" applyAlignment="1">
      <alignment horizontal="center" wrapText="1"/>
    </xf>
    <xf numFmtId="49" fontId="5" fillId="2" borderId="15" xfId="2" applyNumberForma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16" xfId="0" applyNumberFormat="1" applyBorder="1" applyAlignment="1">
      <alignment horizontal="center" wrapText="1"/>
    </xf>
    <xf numFmtId="49" fontId="5" fillId="0" borderId="16" xfId="2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0" fontId="7" fillId="0" borderId="0" xfId="3" applyAlignment="1">
      <alignment vertical="center" wrapText="1"/>
    </xf>
    <xf numFmtId="6" fontId="0" fillId="0" borderId="0" xfId="0" applyNumberFormat="1" applyAlignment="1">
      <alignment vertical="center" wrapText="1"/>
    </xf>
    <xf numFmtId="0" fontId="7" fillId="0" borderId="0" xfId="3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 2" xfId="2" xr:uid="{2DCF769E-B866-433F-BE9F-3980D5D19D18}"/>
  </cellStyles>
  <dxfs count="0"/>
  <tableStyles count="0" defaultTableStyle="TableStyleMedium9" defaultPivotStyle="PivotStyleMedium7"/>
  <colors>
    <mruColors>
      <color rgb="FFCFF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1977/max-greyserman" TargetMode="External"/><Relationship Id="rId299" Type="http://schemas.openxmlformats.org/officeDocument/2006/relationships/hyperlink" Target="https://www.pgatour.com/player/26331/charl-schwartzel" TargetMode="External"/><Relationship Id="rId21" Type="http://schemas.openxmlformats.org/officeDocument/2006/relationships/hyperlink" Target="https://www.pgatour.com/player/27064/jhonattan-vegas?deviceId=2435a0fe-98d8-4fb3-856e-0ccede69bb97" TargetMode="External"/><Relationship Id="rId63" Type="http://schemas.openxmlformats.org/officeDocument/2006/relationships/hyperlink" Target="https://www.pgatour.com/player/47504/sam-burns?deviceId=2435a0fe-98d8-4fb3-856e-0ccede69bb97" TargetMode="External"/><Relationship Id="rId159" Type="http://schemas.openxmlformats.org/officeDocument/2006/relationships/hyperlink" Target="https://www.pgatour.com/player/45157/cam-davis?deviceId=2435a0fe-98d8-4fb3-856e-0ccede69bb97" TargetMode="External"/><Relationship Id="rId324" Type="http://schemas.openxmlformats.org/officeDocument/2006/relationships/hyperlink" Target="https://www.pgatour.com/player/45157/cam-davis" TargetMode="External"/><Relationship Id="rId170" Type="http://schemas.openxmlformats.org/officeDocument/2006/relationships/hyperlink" Target="https://www.pgatour.com/player/56762/will-gordon" TargetMode="External"/><Relationship Id="rId226" Type="http://schemas.openxmlformats.org/officeDocument/2006/relationships/hyperlink" Target="https://www.pgatour.com/player/50484/hayden-springer" TargetMode="External"/><Relationship Id="rId268" Type="http://schemas.openxmlformats.org/officeDocument/2006/relationships/hyperlink" Target="https://www.pgatour.com/player/48081/xander-schauffele" TargetMode="External"/><Relationship Id="rId32" Type="http://schemas.openxmlformats.org/officeDocument/2006/relationships/hyperlink" Target="https://www.pgatour.com/player/57366/cameron-young?deviceId=2435a0fe-98d8-4fb3-856e-0ccede69bb97" TargetMode="External"/><Relationship Id="rId74" Type="http://schemas.openxmlformats.org/officeDocument/2006/relationships/hyperlink" Target="https://www.pgatour.com/player/39327/ben-silverman" TargetMode="External"/><Relationship Id="rId128" Type="http://schemas.openxmlformats.org/officeDocument/2006/relationships/hyperlink" Target="https://www.pgatour.com/player/52666/sami-valimaki" TargetMode="External"/><Relationship Id="rId335" Type="http://schemas.openxmlformats.org/officeDocument/2006/relationships/hyperlink" Target="https://www.pgatour.com/player/60511/austin-duncan" TargetMode="External"/><Relationship Id="rId5" Type="http://schemas.openxmlformats.org/officeDocument/2006/relationships/hyperlink" Target="https://www.pgatour.com/player/29725/tony-finau?deviceId=2435a0fe-98d8-4fb3-856e-0ccede69bb97" TargetMode="External"/><Relationship Id="rId181" Type="http://schemas.openxmlformats.org/officeDocument/2006/relationships/hyperlink" Target="https://www.pgatour.com/player/33413/ben-martin" TargetMode="External"/><Relationship Id="rId237" Type="http://schemas.openxmlformats.org/officeDocument/2006/relationships/hyperlink" Target="https://www.pgatour.com/player/49453/trevor-cone" TargetMode="External"/><Relationship Id="rId279" Type="http://schemas.openxmlformats.org/officeDocument/2006/relationships/hyperlink" Target="https://www.pgatour.com/player/54303/charles-reiter" TargetMode="External"/><Relationship Id="rId43" Type="http://schemas.openxmlformats.org/officeDocument/2006/relationships/hyperlink" Target="https://www.pgatour.com/player/25493/nick-taylor" TargetMode="External"/><Relationship Id="rId139" Type="http://schemas.openxmlformats.org/officeDocument/2006/relationships/hyperlink" Target="https://www.pgatour.com/player/32102/rickie-fowler" TargetMode="External"/><Relationship Id="rId290" Type="http://schemas.openxmlformats.org/officeDocument/2006/relationships/hyperlink" Target="https://www.pgatour.com/player/36801/mark-hubbard" TargetMode="External"/><Relationship Id="rId304" Type="http://schemas.openxmlformats.org/officeDocument/2006/relationships/hyperlink" Target="https://www.pgatour.com/player/55460/sam-choi" TargetMode="External"/><Relationship Id="rId85" Type="http://schemas.openxmlformats.org/officeDocument/2006/relationships/hyperlink" Target="https://www.pgatour.com/player/51997/andrew-novak" TargetMode="External"/><Relationship Id="rId150" Type="http://schemas.openxmlformats.org/officeDocument/2006/relationships/hyperlink" Target="https://www.pgatour.com/player/30926/chris-kirk" TargetMode="External"/><Relationship Id="rId192" Type="http://schemas.openxmlformats.org/officeDocument/2006/relationships/hyperlink" Target="https://www.pgatour.com/player/29420/billy-horschel" TargetMode="External"/><Relationship Id="rId206" Type="http://schemas.openxmlformats.org/officeDocument/2006/relationships/hyperlink" Target="https://www.pgatour.com/player/33141/keegan-bradley" TargetMode="External"/><Relationship Id="rId248" Type="http://schemas.openxmlformats.org/officeDocument/2006/relationships/hyperlink" Target="https://www.pgatour.com/player/48867/matti-schmid" TargetMode="External"/><Relationship Id="rId12" Type="http://schemas.openxmlformats.org/officeDocument/2006/relationships/hyperlink" Target="https://www.pgatour.com/player/35450/patrick-cantlay?deviceId=2435a0fe-98d8-4fb3-856e-0ccede69bb97" TargetMode="External"/><Relationship Id="rId108" Type="http://schemas.openxmlformats.org/officeDocument/2006/relationships/hyperlink" Target="https://www.pgatour.com/player/31323/gary-woodland" TargetMode="External"/><Relationship Id="rId315" Type="http://schemas.openxmlformats.org/officeDocument/2006/relationships/hyperlink" Target="https://www.pgatour.com/player/36799/stephan-jaeger?deviceId=2435a0fe-98d8-4fb3-856e-0ccede69bb97" TargetMode="External"/><Relationship Id="rId54" Type="http://schemas.openxmlformats.org/officeDocument/2006/relationships/hyperlink" Target="https://www.pgatour.com/player/47483/will-zalatoris" TargetMode="External"/><Relationship Id="rId96" Type="http://schemas.openxmlformats.org/officeDocument/2006/relationships/hyperlink" Target="https://www.pgatour.com/player/36799/stephan-jaeger" TargetMode="External"/><Relationship Id="rId161" Type="http://schemas.openxmlformats.org/officeDocument/2006/relationships/hyperlink" Target="https://www.pgatour.com/player/45522/christiaan-bezuidenhout?deviceId=2435a0fe-98d8-4fb3-856e-0ccede69bb97" TargetMode="External"/><Relationship Id="rId217" Type="http://schemas.openxmlformats.org/officeDocument/2006/relationships/hyperlink" Target="https://www.pgatour.com/player/52215/robert-macintyre?deviceId=2435a0fe-98d8-4fb3-856e-0ccede69bb97" TargetMode="External"/><Relationship Id="rId259" Type="http://schemas.openxmlformats.org/officeDocument/2006/relationships/hyperlink" Target="https://www.pgatour.com/player/57362/austin-eckroat" TargetMode="External"/><Relationship Id="rId23" Type="http://schemas.openxmlformats.org/officeDocument/2006/relationships/hyperlink" Target="https://www.pgatour.com/player/40006/erik-van-rooyen?deviceId=2435a0fe-98d8-4fb3-856e-0ccede69bb97" TargetMode="External"/><Relationship Id="rId119" Type="http://schemas.openxmlformats.org/officeDocument/2006/relationships/hyperlink" Target="https://www.pgatour.com/player/46414/aaron-rai" TargetMode="External"/><Relationship Id="rId270" Type="http://schemas.openxmlformats.org/officeDocument/2006/relationships/hyperlink" Target="https://www.pgatour.com/player/28775/nate-lashley" TargetMode="External"/><Relationship Id="rId326" Type="http://schemas.openxmlformats.org/officeDocument/2006/relationships/hyperlink" Target="https://www.pgatour.com/player/27349/alex-noren" TargetMode="External"/><Relationship Id="rId65" Type="http://schemas.openxmlformats.org/officeDocument/2006/relationships/hyperlink" Target="https://www.pgatour.com/player/47420/jake-knapp?deviceId=2435a0fe-98d8-4fb3-856e-0ccede69bb97" TargetMode="External"/><Relationship Id="rId130" Type="http://schemas.openxmlformats.org/officeDocument/2006/relationships/hyperlink" Target="https://www.pgatour.com/player/66417/blades-brown" TargetMode="External"/><Relationship Id="rId172" Type="http://schemas.openxmlformats.org/officeDocument/2006/relationships/hyperlink" Target="https://www.pgatour.com/player/40026/daniel-berger" TargetMode="External"/><Relationship Id="rId228" Type="http://schemas.openxmlformats.org/officeDocument/2006/relationships/hyperlink" Target="https://www.pgatour.com/player/36824/paul-peterson" TargetMode="External"/><Relationship Id="rId281" Type="http://schemas.openxmlformats.org/officeDocument/2006/relationships/hyperlink" Target="https://www.pgatour.com/player/32791/k.h-lee" TargetMode="External"/><Relationship Id="rId337" Type="http://schemas.openxmlformats.org/officeDocument/2006/relationships/hyperlink" Target="https://www.pgatour.com/player/51003/marco-penge" TargetMode="External"/><Relationship Id="rId34" Type="http://schemas.openxmlformats.org/officeDocument/2006/relationships/hyperlink" Target="https://www.pgatour.com/player/30927/brendon-todd?deviceId=2435a0fe-98d8-4fb3-856e-0ccede69bb97" TargetMode="External"/><Relationship Id="rId76" Type="http://schemas.openxmlformats.org/officeDocument/2006/relationships/hyperlink" Target="https://www.pgatour.com/player/51890/greyson-sigg" TargetMode="External"/><Relationship Id="rId141" Type="http://schemas.openxmlformats.org/officeDocument/2006/relationships/hyperlink" Target="https://www.pgatour.com/player/54304/karl-vilips" TargetMode="External"/><Relationship Id="rId7" Type="http://schemas.openxmlformats.org/officeDocument/2006/relationships/hyperlink" Target="https://www.pgatour.com/player/50525/collin-morikawa?deviceId=2435a0fe-98d8-4fb3-856e-0ccede69bb97" TargetMode="External"/><Relationship Id="rId183" Type="http://schemas.openxmlformats.org/officeDocument/2006/relationships/hyperlink" Target="https://www.pgatour.com/player/24925/jonathan-byrd" TargetMode="External"/><Relationship Id="rId239" Type="http://schemas.openxmlformats.org/officeDocument/2006/relationships/hyperlink" Target="https://www.pgatour.com/player/32333/kevin-tway" TargetMode="External"/><Relationship Id="rId250" Type="http://schemas.openxmlformats.org/officeDocument/2006/relationships/hyperlink" Target="https://www.pgatour.com/player/54328/norman-xiong" TargetMode="External"/><Relationship Id="rId292" Type="http://schemas.openxmlformats.org/officeDocument/2006/relationships/hyperlink" Target="https://www.pgatour.com/player/22371/aaron-baddeley" TargetMode="External"/><Relationship Id="rId306" Type="http://schemas.openxmlformats.org/officeDocument/2006/relationships/hyperlink" Target="https://www.pgatour.com/player/39977/max-homa" TargetMode="External"/><Relationship Id="rId45" Type="http://schemas.openxmlformats.org/officeDocument/2006/relationships/hyperlink" Target="https://www.pgatour.com/player/46601/trey-mullinax" TargetMode="External"/><Relationship Id="rId87" Type="http://schemas.openxmlformats.org/officeDocument/2006/relationships/hyperlink" Target="https://www.pgatour.com/player/51634/sahith-theegala" TargetMode="External"/><Relationship Id="rId110" Type="http://schemas.openxmlformats.org/officeDocument/2006/relationships/hyperlink" Target="https://www.pgatour.com/player/32839/hideki-matsuyama" TargetMode="External"/><Relationship Id="rId152" Type="http://schemas.openxmlformats.org/officeDocument/2006/relationships/hyperlink" Target="https://www.pgatour.com/player/23108/matt-kuchar" TargetMode="External"/><Relationship Id="rId173" Type="http://schemas.openxmlformats.org/officeDocument/2006/relationships/hyperlink" Target="https://www.pgatour.com/player/37378/min-woo-lee" TargetMode="External"/><Relationship Id="rId194" Type="http://schemas.openxmlformats.org/officeDocument/2006/relationships/hyperlink" Target="https://www.pgatour.com/player/51894/vince-whaley" TargetMode="External"/><Relationship Id="rId208" Type="http://schemas.openxmlformats.org/officeDocument/2006/relationships/hyperlink" Target="https://www.pgatour.com/player/30163/henrik-norlander" TargetMode="External"/><Relationship Id="rId229" Type="http://schemas.openxmlformats.org/officeDocument/2006/relationships/hyperlink" Target="https://www.pgatour.com/player/59095/chris-gotterup" TargetMode="External"/><Relationship Id="rId240" Type="http://schemas.openxmlformats.org/officeDocument/2006/relationships/hyperlink" Target="https://www.pgatour.com/player/57362/austin-eckroat?deviceId=2435a0fe-98d8-4fb3-856e-0ccede69bb97" TargetMode="External"/><Relationship Id="rId261" Type="http://schemas.openxmlformats.org/officeDocument/2006/relationships/hyperlink" Target="https://www.pgatour.com/player/46717/viktor-hovland" TargetMode="External"/><Relationship Id="rId14" Type="http://schemas.openxmlformats.org/officeDocument/2006/relationships/hyperlink" Target="https://www.pgatour.com/player/46414/aaron-rai?deviceId=2435a0fe-98d8-4fb3-856e-0ccede69bb97" TargetMode="External"/><Relationship Id="rId35" Type="http://schemas.openxmlformats.org/officeDocument/2006/relationships/hyperlink" Target="https://www.pgatour.com/player/33653/thomas-detry" TargetMode="External"/><Relationship Id="rId56" Type="http://schemas.openxmlformats.org/officeDocument/2006/relationships/hyperlink" Target="https://www.pgatour.com/player/33204/shane-lowry?deviceId=2435a0fe-98d8-4fb3-856e-0ccede69bb97" TargetMode="External"/><Relationship Id="rId77" Type="http://schemas.openxmlformats.org/officeDocument/2006/relationships/hyperlink" Target="https://www.pgatour.com/player/35506/mackenzie-hughes" TargetMode="External"/><Relationship Id="rId100" Type="http://schemas.openxmlformats.org/officeDocument/2006/relationships/hyperlink" Target="https://www.pgatour.com/player/55182/tom-kim?deviceId=2435a0fe-98d8-4fb3-856e-0ccede69bb97" TargetMode="External"/><Relationship Id="rId282" Type="http://schemas.openxmlformats.org/officeDocument/2006/relationships/hyperlink" Target="https://www.pgatour.com/player/25198/francesco-molinari" TargetMode="External"/><Relationship Id="rId317" Type="http://schemas.openxmlformats.org/officeDocument/2006/relationships/hyperlink" Target="https://www.pgatour.com/player/65580/ben-warian" TargetMode="External"/><Relationship Id="rId338" Type="http://schemas.openxmlformats.org/officeDocument/2006/relationships/hyperlink" Target="https://www.pgatour.com/player/45836/richard-bland" TargetMode="External"/><Relationship Id="rId8" Type="http://schemas.openxmlformats.org/officeDocument/2006/relationships/hyperlink" Target="https://www.pgatour.com/player/56630/akshay-bhatia?deviceId=2435a0fe-98d8-4fb3-856e-0ccede69bb97" TargetMode="External"/><Relationship Id="rId98" Type="http://schemas.openxmlformats.org/officeDocument/2006/relationships/hyperlink" Target="https://www.pgatour.com/player/46443/brian-campbell" TargetMode="External"/><Relationship Id="rId121" Type="http://schemas.openxmlformats.org/officeDocument/2006/relationships/hyperlink" Target="https://www.pgatour.com/player/63343/aldrich-potgieter" TargetMode="External"/><Relationship Id="rId142" Type="http://schemas.openxmlformats.org/officeDocument/2006/relationships/hyperlink" Target="https://www.pgatour.com/player/49947/taylor-moore" TargetMode="External"/><Relationship Id="rId163" Type="http://schemas.openxmlformats.org/officeDocument/2006/relationships/hyperlink" Target="https://www.pgatour.com/player/30926/chris-kirk?deviceId=2435a0fe-98d8-4fb3-856e-0ccede69bb97" TargetMode="External"/><Relationship Id="rId184" Type="http://schemas.openxmlformats.org/officeDocument/2006/relationships/hyperlink" Target="https://www.pgatour.com/player/45523/thriston-lawrence" TargetMode="External"/><Relationship Id="rId219" Type="http://schemas.openxmlformats.org/officeDocument/2006/relationships/hyperlink" Target="https://www.pgatour.com/player/48153/matthieu-pavon?deviceId=2435a0fe-98d8-4fb3-856e-0ccede69bb97" TargetMode="External"/><Relationship Id="rId230" Type="http://schemas.openxmlformats.org/officeDocument/2006/relationships/hyperlink" Target="https://www.pgatour.com/player/46435/austin-cook" TargetMode="External"/><Relationship Id="rId251" Type="http://schemas.openxmlformats.org/officeDocument/2006/relationships/hyperlink" Target="https://www.pgatour.com/player/56349/chris-korte" TargetMode="External"/><Relationship Id="rId25" Type="http://schemas.openxmlformats.org/officeDocument/2006/relationships/hyperlink" Target="https://www.pgatour.com/player/40098/matt-fitzpatrick?deviceId=2435a0fe-98d8-4fb3-856e-0ccede69bb97" TargetMode="External"/><Relationship Id="rId46" Type="http://schemas.openxmlformats.org/officeDocument/2006/relationships/hyperlink" Target="https://www.pgatour.com/player/35461/beau-hossler" TargetMode="External"/><Relationship Id="rId67" Type="http://schemas.openxmlformats.org/officeDocument/2006/relationships/hyperlink" Target="https://www.pgatour.com/player/32839/hideki-matsuyama?deviceId=2435a0fe-98d8-4fb3-856e-0ccede69bb97" TargetMode="External"/><Relationship Id="rId272" Type="http://schemas.openxmlformats.org/officeDocument/2006/relationships/hyperlink" Target="https://www.pgatour.com/player/57366/cameron-young" TargetMode="External"/><Relationship Id="rId293" Type="http://schemas.openxmlformats.org/officeDocument/2006/relationships/hyperlink" Target="https://www.pgatour.com/player/65466/max-kennedy" TargetMode="External"/><Relationship Id="rId307" Type="http://schemas.openxmlformats.org/officeDocument/2006/relationships/hyperlink" Target="https://www.pgatour.com/player/36801/mark-hubbard?deviceId=2435a0fe-98d8-4fb3-856e-0ccede69bb97" TargetMode="External"/><Relationship Id="rId328" Type="http://schemas.openxmlformats.org/officeDocument/2006/relationships/hyperlink" Target="https://www.pgatour.com/player/51776/michael-feuerstein" TargetMode="External"/><Relationship Id="rId88" Type="http://schemas.openxmlformats.org/officeDocument/2006/relationships/hyperlink" Target="https://www.pgatour.com/player/47420/jake-knapp" TargetMode="External"/><Relationship Id="rId111" Type="http://schemas.openxmlformats.org/officeDocument/2006/relationships/hyperlink" Target="https://www.pgatour.com/player/56630/akshay-bhatia" TargetMode="External"/><Relationship Id="rId132" Type="http://schemas.openxmlformats.org/officeDocument/2006/relationships/hyperlink" Target="https://www.pgatour.com/player/55789/taylor-montgomery" TargetMode="External"/><Relationship Id="rId153" Type="http://schemas.openxmlformats.org/officeDocument/2006/relationships/hyperlink" Target="https://www.pgatour.com/player/59440/ricky-castillo" TargetMode="External"/><Relationship Id="rId174" Type="http://schemas.openxmlformats.org/officeDocument/2006/relationships/hyperlink" Target="https://www.pgatour.com/player/28089/jason-day" TargetMode="External"/><Relationship Id="rId195" Type="http://schemas.openxmlformats.org/officeDocument/2006/relationships/hyperlink" Target="https://www.pgatour.com/player/57364/michael-thorbjornsen" TargetMode="External"/><Relationship Id="rId209" Type="http://schemas.openxmlformats.org/officeDocument/2006/relationships/hyperlink" Target="https://www.pgatour.com/player/59160/john-pak" TargetMode="External"/><Relationship Id="rId220" Type="http://schemas.openxmlformats.org/officeDocument/2006/relationships/hyperlink" Target="https://www.pgatour.com/player/59866/nick-dunlap" TargetMode="External"/><Relationship Id="rId241" Type="http://schemas.openxmlformats.org/officeDocument/2006/relationships/hyperlink" Target="https://www.pgatour.com/player/40115/adam-svensson" TargetMode="External"/><Relationship Id="rId15" Type="http://schemas.openxmlformats.org/officeDocument/2006/relationships/hyperlink" Target="https://www.pgatour.com/player/46046/scottie-scheffler?deviceId=2435a0fe-98d8-4fb3-856e-0ccede69bb97" TargetMode="External"/><Relationship Id="rId36" Type="http://schemas.openxmlformats.org/officeDocument/2006/relationships/hyperlink" Target="https://www.pgatour.com/player/52215/robert-macintyre" TargetMode="External"/><Relationship Id="rId57" Type="http://schemas.openxmlformats.org/officeDocument/2006/relationships/hyperlink" Target="https://www.pgatour.com/player/34098/russell-henley?deviceId=2435a0fe-98d8-4fb3-856e-0ccede69bb97" TargetMode="External"/><Relationship Id="rId262" Type="http://schemas.openxmlformats.org/officeDocument/2006/relationships/hyperlink" Target="https://www.pgatour.com/player/39335/kevin-roy" TargetMode="External"/><Relationship Id="rId283" Type="http://schemas.openxmlformats.org/officeDocument/2006/relationships/hyperlink" Target="https://www.pgatour.com/player/64052/angel-ayora" TargetMode="External"/><Relationship Id="rId318" Type="http://schemas.openxmlformats.org/officeDocument/2006/relationships/hyperlink" Target="https://www.pgatour.com/player/40058/zac-blair" TargetMode="External"/><Relationship Id="rId339" Type="http://schemas.openxmlformats.org/officeDocument/2006/relationships/hyperlink" Target="https://www.pgatour.com/player/50823/tom-mckibbin" TargetMode="External"/><Relationship Id="rId78" Type="http://schemas.openxmlformats.org/officeDocument/2006/relationships/hyperlink" Target="https://www.pgatour.com/player/52453/nicolai-hjgaard" TargetMode="External"/><Relationship Id="rId99" Type="http://schemas.openxmlformats.org/officeDocument/2006/relationships/hyperlink" Target="https://www.pgatour.com/player/25900/lucas-glover?deviceId=2435a0fe-98d8-4fb3-856e-0ccede69bb97" TargetMode="External"/><Relationship Id="rId101" Type="http://schemas.openxmlformats.org/officeDocument/2006/relationships/hyperlink" Target="https://www.pgatour.com/player/51997/andrew-novak?deviceId=2435a0fe-98d8-4fb3-856e-0ccede69bb97" TargetMode="External"/><Relationship Id="rId122" Type="http://schemas.openxmlformats.org/officeDocument/2006/relationships/hyperlink" Target="https://www.pgatour.com/player/34076/joel-dahmen" TargetMode="External"/><Relationship Id="rId143" Type="http://schemas.openxmlformats.org/officeDocument/2006/relationships/hyperlink" Target="https://www.pgatour.com/player/60019/jackson-suber" TargetMode="External"/><Relationship Id="rId164" Type="http://schemas.openxmlformats.org/officeDocument/2006/relationships/hyperlink" Target="https://www.pgatour.com/player/45242/kevin-yu?deviceId=2435a0fe-98d8-4fb3-856e-0ccede69bb97" TargetMode="External"/><Relationship Id="rId185" Type="http://schemas.openxmlformats.org/officeDocument/2006/relationships/hyperlink" Target="https://www.pgatour.com/player/33199/matteo-manassero" TargetMode="External"/><Relationship Id="rId9" Type="http://schemas.openxmlformats.org/officeDocument/2006/relationships/hyperlink" Target="https://www.pgatour.com/player/47591/eric-cole?deviceId=2435a0fe-98d8-4fb3-856e-0ccede69bb97" TargetMode="External"/><Relationship Id="rId210" Type="http://schemas.openxmlformats.org/officeDocument/2006/relationships/hyperlink" Target="https://www.pgatour.com/player/34256/andrew-putnam" TargetMode="External"/><Relationship Id="rId26" Type="http://schemas.openxmlformats.org/officeDocument/2006/relationships/hyperlink" Target="https://www.pgatour.com/player/32102/rickie-fowler?deviceId=2435a0fe-98d8-4fb3-856e-0ccede69bb97" TargetMode="External"/><Relationship Id="rId231" Type="http://schemas.openxmlformats.org/officeDocument/2006/relationships/hyperlink" Target="https://www.pgatour.com/player/52370/mason-andersen" TargetMode="External"/><Relationship Id="rId252" Type="http://schemas.openxmlformats.org/officeDocument/2006/relationships/hyperlink" Target="https://www.pgatour.com/player/52372/cameron-champ" TargetMode="External"/><Relationship Id="rId273" Type="http://schemas.openxmlformats.org/officeDocument/2006/relationships/hyperlink" Target="https://www.pgatour.com/player/25818/scott-piercy" TargetMode="External"/><Relationship Id="rId294" Type="http://schemas.openxmlformats.org/officeDocument/2006/relationships/hyperlink" Target="https://www.pgatour.com/player/25686/jason-dufner" TargetMode="External"/><Relationship Id="rId308" Type="http://schemas.openxmlformats.org/officeDocument/2006/relationships/hyperlink" Target="https://www.pgatour.com/player/45609/tyler-duncan" TargetMode="External"/><Relationship Id="rId329" Type="http://schemas.openxmlformats.org/officeDocument/2006/relationships/hyperlink" Target="https://www.pgatour.com/player/52514/trace-crowe" TargetMode="External"/><Relationship Id="rId47" Type="http://schemas.openxmlformats.org/officeDocument/2006/relationships/hyperlink" Target="https://www.pgatour.com/player/27129/luke-list" TargetMode="External"/><Relationship Id="rId68" Type="http://schemas.openxmlformats.org/officeDocument/2006/relationships/hyperlink" Target="https://www.pgatour.com/player/39977/max-homa?deviceId=2435a0fe-98d8-4fb3-856e-0ccede69bb97" TargetMode="External"/><Relationship Id="rId89" Type="http://schemas.openxmlformats.org/officeDocument/2006/relationships/hyperlink" Target="https://www.pgatour.com/player/39997/corey-conners" TargetMode="External"/><Relationship Id="rId112" Type="http://schemas.openxmlformats.org/officeDocument/2006/relationships/hyperlink" Target="https://www.pgatour.com/player/52513/carson-young" TargetMode="External"/><Relationship Id="rId133" Type="http://schemas.openxmlformats.org/officeDocument/2006/relationships/hyperlink" Target="https://www.pgatour.com/player/57586/jesper-svensson" TargetMode="External"/><Relationship Id="rId154" Type="http://schemas.openxmlformats.org/officeDocument/2006/relationships/hyperlink" Target="https://www.pgatour.com/player/27064/jhonattan-vegas" TargetMode="External"/><Relationship Id="rId175" Type="http://schemas.openxmlformats.org/officeDocument/2006/relationships/hyperlink" Target="https://www.pgatour.com/player/56781/isaiah-salinda" TargetMode="External"/><Relationship Id="rId340" Type="http://schemas.openxmlformats.org/officeDocument/2006/relationships/hyperlink" Target="https://www.pgatour.com/player/23983/luke-donald" TargetMode="External"/><Relationship Id="rId196" Type="http://schemas.openxmlformats.org/officeDocument/2006/relationships/hyperlink" Target="https://www.pgatour.com/player/38991/alejandro-tosti" TargetMode="External"/><Relationship Id="rId200" Type="http://schemas.openxmlformats.org/officeDocument/2006/relationships/hyperlink" Target="https://www.pgatour.com/player/52375/doug-ghim?deviceId=2435a0fe-98d8-4fb3-856e-0ccede69bb97" TargetMode="External"/><Relationship Id="rId16" Type="http://schemas.openxmlformats.org/officeDocument/2006/relationships/hyperlink" Target="https://www.pgatour.com/player/37455/si-woo-kim?deviceId=2435a0fe-98d8-4fb3-856e-0ccede69bb97" TargetMode="External"/><Relationship Id="rId221" Type="http://schemas.openxmlformats.org/officeDocument/2006/relationships/hyperlink" Target="https://www.pgatour.com/player/27649/brandt-snedeker" TargetMode="External"/><Relationship Id="rId242" Type="http://schemas.openxmlformats.org/officeDocument/2006/relationships/hyperlink" Target="https://www.pgatour.com/player/51287/ryo-hisatsune" TargetMode="External"/><Relationship Id="rId263" Type="http://schemas.openxmlformats.org/officeDocument/2006/relationships/hyperlink" Target="https://www.pgatour.com/player/66701/jackson-koivun" TargetMode="External"/><Relationship Id="rId284" Type="http://schemas.openxmlformats.org/officeDocument/2006/relationships/hyperlink" Target="https://www.pgatour.com/player/55893/sam-stevens" TargetMode="External"/><Relationship Id="rId319" Type="http://schemas.openxmlformats.org/officeDocument/2006/relationships/hyperlink" Target="https://www.pgatour.com/player/24490/george-mcneill" TargetMode="External"/><Relationship Id="rId37" Type="http://schemas.openxmlformats.org/officeDocument/2006/relationships/hyperlink" Target="https://www.pgatour.com/player/46442/maverick-mcnealy" TargetMode="External"/><Relationship Id="rId58" Type="http://schemas.openxmlformats.org/officeDocument/2006/relationships/hyperlink" Target="https://www.pgatour.com/player/28089/jason-day?deviceId=2435a0fe-98d8-4fb3-856e-0ccede69bb97" TargetMode="External"/><Relationship Id="rId79" Type="http://schemas.openxmlformats.org/officeDocument/2006/relationships/hyperlink" Target="https://www.pgatour.com/player/27139/david-skinns" TargetMode="External"/><Relationship Id="rId102" Type="http://schemas.openxmlformats.org/officeDocument/2006/relationships/hyperlink" Target="https://www.pgatour.com/player/39324/j.j-spaun?deviceId=2435a0fe-98d8-4fb3-856e-0ccede69bb97" TargetMode="External"/><Relationship Id="rId123" Type="http://schemas.openxmlformats.org/officeDocument/2006/relationships/hyperlink" Target="https://www.pgatour.com/player/34587/chan-kim" TargetMode="External"/><Relationship Id="rId144" Type="http://schemas.openxmlformats.org/officeDocument/2006/relationships/hyperlink" Target="https://www.pgatour.com/player/24024/zach-johnson" TargetMode="External"/><Relationship Id="rId330" Type="http://schemas.openxmlformats.org/officeDocument/2006/relationships/hyperlink" Target="https://www.pgatour.com/player/63455/ross-steelman" TargetMode="External"/><Relationship Id="rId90" Type="http://schemas.openxmlformats.org/officeDocument/2006/relationships/hyperlink" Target="https://www.pgatour.com/player/28252/seamus-power" TargetMode="External"/><Relationship Id="rId165" Type="http://schemas.openxmlformats.org/officeDocument/2006/relationships/hyperlink" Target="https://www.pgatour.com/player/34046/jordan-spieth?deviceId=2435a0fe-98d8-4fb3-856e-0ccede69bb97" TargetMode="External"/><Relationship Id="rId186" Type="http://schemas.openxmlformats.org/officeDocument/2006/relationships/hyperlink" Target="https://www.pgatour.com/player/60882/thomas-rosenmueller" TargetMode="External"/><Relationship Id="rId211" Type="http://schemas.openxmlformats.org/officeDocument/2006/relationships/hyperlink" Target="https://www.pgatour.com/player/55930/fred-biondi" TargetMode="External"/><Relationship Id="rId232" Type="http://schemas.openxmlformats.org/officeDocument/2006/relationships/hyperlink" Target="https://www.pgatour.com/player/27095/nick-watney" TargetMode="External"/><Relationship Id="rId253" Type="http://schemas.openxmlformats.org/officeDocument/2006/relationships/hyperlink" Target="https://www.pgatour.com/player/32448/james-hahn" TargetMode="External"/><Relationship Id="rId274" Type="http://schemas.openxmlformats.org/officeDocument/2006/relationships/hyperlink" Target="https://www.pgatour.com/player/54421/garrick-higgo" TargetMode="External"/><Relationship Id="rId295" Type="http://schemas.openxmlformats.org/officeDocument/2006/relationships/hyperlink" Target="https://www.pgatour.com/player/55623/kaito-onishi" TargetMode="External"/><Relationship Id="rId309" Type="http://schemas.openxmlformats.org/officeDocument/2006/relationships/hyperlink" Target="https://www.pgatour.com/player/39859/cristobal-del-solar" TargetMode="External"/><Relationship Id="rId27" Type="http://schemas.openxmlformats.org/officeDocument/2006/relationships/hyperlink" Target="https://www.pgatour.com/player/49771/j.t-poston?deviceId=2435a0fe-98d8-4fb3-856e-0ccede69bb97" TargetMode="External"/><Relationship Id="rId48" Type="http://schemas.openxmlformats.org/officeDocument/2006/relationships/hyperlink" Target="https://www.pgatour.com/player/54591/ben-griffin" TargetMode="External"/><Relationship Id="rId69" Type="http://schemas.openxmlformats.org/officeDocument/2006/relationships/hyperlink" Target="https://www.pgatour.com/player/58168/davis-thompson?deviceId=2435a0fe-98d8-4fb3-856e-0ccede69bb97" TargetMode="External"/><Relationship Id="rId113" Type="http://schemas.openxmlformats.org/officeDocument/2006/relationships/hyperlink" Target="https://www.pgatour.com/player/36699/patrick-rodgers" TargetMode="External"/><Relationship Id="rId134" Type="http://schemas.openxmlformats.org/officeDocument/2006/relationships/hyperlink" Target="https://www.pgatour.com/player/55165/noah-goodwin" TargetMode="External"/><Relationship Id="rId320" Type="http://schemas.openxmlformats.org/officeDocument/2006/relationships/hyperlink" Target="https://www.pgatour.com/player/54901/theo-humphrey" TargetMode="External"/><Relationship Id="rId80" Type="http://schemas.openxmlformats.org/officeDocument/2006/relationships/hyperlink" Target="https://www.pgatour.com/player/35658/kris-ventura" TargetMode="External"/><Relationship Id="rId155" Type="http://schemas.openxmlformats.org/officeDocument/2006/relationships/hyperlink" Target="https://www.pgatour.com/player/47567/ben-polland" TargetMode="External"/><Relationship Id="rId176" Type="http://schemas.openxmlformats.org/officeDocument/2006/relationships/hyperlink" Target="https://www.pgatour.com/player/60165/jose-luis-ballester-barrio" TargetMode="External"/><Relationship Id="rId197" Type="http://schemas.openxmlformats.org/officeDocument/2006/relationships/hyperlink" Target="https://www.pgatour.com/player/49947/taylor-moore?deviceId=2435a0fe-98d8-4fb3-856e-0ccede69bb97" TargetMode="External"/><Relationship Id="rId201" Type="http://schemas.openxmlformats.org/officeDocument/2006/relationships/hyperlink" Target="https://www.pgatour.com/player/55893/samuel-stevens" TargetMode="External"/><Relationship Id="rId222" Type="http://schemas.openxmlformats.org/officeDocument/2006/relationships/hyperlink" Target="https://www.pgatour.com/player/33204/shane-lowry" TargetMode="External"/><Relationship Id="rId243" Type="http://schemas.openxmlformats.org/officeDocument/2006/relationships/hyperlink" Target="https://www.pgatour.com/player/66248/justin-hastings" TargetMode="External"/><Relationship Id="rId264" Type="http://schemas.openxmlformats.org/officeDocument/2006/relationships/hyperlink" Target="https://www.pgatour.com/player/47591/eric-cole" TargetMode="External"/><Relationship Id="rId285" Type="http://schemas.openxmlformats.org/officeDocument/2006/relationships/hyperlink" Target="https://www.pgatour.com/player/51690/taylor-dickson" TargetMode="External"/><Relationship Id="rId17" Type="http://schemas.openxmlformats.org/officeDocument/2006/relationships/hyperlink" Target="https://www.pgatour.com/player/37378/min-woo-lee?deviceId=2435a0fe-98d8-4fb3-856e-0ccede69bb97" TargetMode="External"/><Relationship Id="rId38" Type="http://schemas.openxmlformats.org/officeDocument/2006/relationships/hyperlink" Target="https://www.pgatour.com/player/52686/rasmus-hjgaard" TargetMode="External"/><Relationship Id="rId59" Type="http://schemas.openxmlformats.org/officeDocument/2006/relationships/hyperlink" Target="https://www.pgatour.com/player/28252/seamus-power?deviceId=2435a0fe-98d8-4fb3-856e-0ccede69bb97" TargetMode="External"/><Relationship Id="rId103" Type="http://schemas.openxmlformats.org/officeDocument/2006/relationships/hyperlink" Target="https://www.pgatour.com/player/33653/thomas-detry?deviceId=2435a0fe-98d8-4fb3-856e-0ccede69bb97" TargetMode="External"/><Relationship Id="rId124" Type="http://schemas.openxmlformats.org/officeDocument/2006/relationships/hyperlink" Target="https://www.pgatour.com/player/57123/steven-fisk" TargetMode="External"/><Relationship Id="rId310" Type="http://schemas.openxmlformats.org/officeDocument/2006/relationships/hyperlink" Target="https://www.pgatour.com/player/52144/braden-thornberry" TargetMode="External"/><Relationship Id="rId70" Type="http://schemas.openxmlformats.org/officeDocument/2006/relationships/hyperlink" Target="https://www.pgatour.com/player/34046/jordan-spieth" TargetMode="External"/><Relationship Id="rId91" Type="http://schemas.openxmlformats.org/officeDocument/2006/relationships/hyperlink" Target="https://www.pgatour.com/player/25900/lucas-glover" TargetMode="External"/><Relationship Id="rId145" Type="http://schemas.openxmlformats.org/officeDocument/2006/relationships/hyperlink" Target="https://www.pgatour.com/player/47995/davis-riley" TargetMode="External"/><Relationship Id="rId166" Type="http://schemas.openxmlformats.org/officeDocument/2006/relationships/hyperlink" Target="https://www.pgatour.com/player/34099/harris-english?deviceId=2435a0fe-98d8-4fb3-856e-0ccede69bb97" TargetMode="External"/><Relationship Id="rId187" Type="http://schemas.openxmlformats.org/officeDocument/2006/relationships/hyperlink" Target="https://www.pgatour.com/player/33597/harry-higgs" TargetMode="External"/><Relationship Id="rId331" Type="http://schemas.openxmlformats.org/officeDocument/2006/relationships/hyperlink" Target="https://www.pgatour.com/player/58601/davis-shore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12" Type="http://schemas.openxmlformats.org/officeDocument/2006/relationships/hyperlink" Target="https://www.pgatour.com/player/61520/santiago-de-la-fuente" TargetMode="External"/><Relationship Id="rId233" Type="http://schemas.openxmlformats.org/officeDocument/2006/relationships/hyperlink" Target="https://www.pgatour.com/player/58619/kevin-velo" TargetMode="External"/><Relationship Id="rId254" Type="http://schemas.openxmlformats.org/officeDocument/2006/relationships/hyperlink" Target="https://www.pgatour.com/player/23320/ryan-palmer" TargetMode="External"/><Relationship Id="rId28" Type="http://schemas.openxmlformats.org/officeDocument/2006/relationships/hyperlink" Target="https://www.pgatour.com/player/59866/nick-dunlap?deviceId=2435a0fe-98d8-4fb3-856e-0ccede69bb97" TargetMode="External"/><Relationship Id="rId49" Type="http://schemas.openxmlformats.org/officeDocument/2006/relationships/hyperlink" Target="https://www.pgatour.com/player/27770/camilo-villegas" TargetMode="External"/><Relationship Id="rId114" Type="http://schemas.openxmlformats.org/officeDocument/2006/relationships/hyperlink" Target="https://www.pgatour.com/player/30911/tommy-fleetwood" TargetMode="External"/><Relationship Id="rId275" Type="http://schemas.openxmlformats.org/officeDocument/2006/relationships/hyperlink" Target="https://www.pgatour.com/player/46441/robby-shelton" TargetMode="External"/><Relationship Id="rId296" Type="http://schemas.openxmlformats.org/officeDocument/2006/relationships/hyperlink" Target="https://www.pgatour.com/player/29478/kevin-kisner" TargetMode="External"/><Relationship Id="rId300" Type="http://schemas.openxmlformats.org/officeDocument/2006/relationships/hyperlink" Target="https://www.pgatour.com/player/51349/nico-echavarria?deviceId=2435a0fe-98d8-4fb3-856e-0ccede69bb97" TargetMode="External"/><Relationship Id="rId60" Type="http://schemas.openxmlformats.org/officeDocument/2006/relationships/hyperlink" Target="https://www.pgatour.com/player/31323/gary-woodland?deviceId=2435a0fe-98d8-4fb3-856e-0ccede69bb97" TargetMode="External"/><Relationship Id="rId81" Type="http://schemas.openxmlformats.org/officeDocument/2006/relationships/hyperlink" Target="https://www.pgatour.com/player/54628/lee-hodges" TargetMode="External"/><Relationship Id="rId135" Type="http://schemas.openxmlformats.org/officeDocument/2006/relationships/hyperlink" Target="https://www.pgatour.com/player/49590/frankie-capan-iii" TargetMode="External"/><Relationship Id="rId156" Type="http://schemas.openxmlformats.org/officeDocument/2006/relationships/hyperlink" Target="https://www.pgatour.com/player/46646/antoine-rozner" TargetMode="External"/><Relationship Id="rId177" Type="http://schemas.openxmlformats.org/officeDocument/2006/relationships/hyperlink" Target="https://www.pgatour.com/player/59018/ryan-gerard" TargetMode="External"/><Relationship Id="rId198" Type="http://schemas.openxmlformats.org/officeDocument/2006/relationships/hyperlink" Target="https://www.pgatour.com/player/57975/harry-hall?deviceId=2435a0fe-98d8-4fb3-856e-0ccede69bb97" TargetMode="External"/><Relationship Id="rId321" Type="http://schemas.openxmlformats.org/officeDocument/2006/relationships/hyperlink" Target="https://www.pgatour.com/player/29221/webb-simpson" TargetMode="External"/><Relationship Id="rId202" Type="http://schemas.openxmlformats.org/officeDocument/2006/relationships/hyperlink" Target="https://www.pgatour.com/player/29936/ryan-fox" TargetMode="External"/><Relationship Id="rId223" Type="http://schemas.openxmlformats.org/officeDocument/2006/relationships/hyperlink" Target="https://www.pgatour.com/player/54607/danny-walker" TargetMode="External"/><Relationship Id="rId244" Type="http://schemas.openxmlformats.org/officeDocument/2006/relationships/hyperlink" Target="https://www.pgatour.com/player/32070/rafael-campos" TargetMode="External"/><Relationship Id="rId18" Type="http://schemas.openxmlformats.org/officeDocument/2006/relationships/hyperlink" Target="https://www.pgatour.com/player/55893/samuel-stevens?deviceId=2435a0fe-98d8-4fb3-856e-0ccede69bb97" TargetMode="External"/><Relationship Id="rId39" Type="http://schemas.openxmlformats.org/officeDocument/2006/relationships/hyperlink" Target="https://www.pgatour.com/player/51766/wyndham-clark" TargetMode="External"/><Relationship Id="rId265" Type="http://schemas.openxmlformats.org/officeDocument/2006/relationships/hyperlink" Target="https://www.pgatour.com/player/50497/adrien-dumont-de-chassart" TargetMode="External"/><Relationship Id="rId286" Type="http://schemas.openxmlformats.org/officeDocument/2006/relationships/hyperlink" Target="https://www.pgatour.com/player/34360/patrick-reed" TargetMode="External"/><Relationship Id="rId50" Type="http://schemas.openxmlformats.org/officeDocument/2006/relationships/hyperlink" Target="https://www.pgatour.com/player/48887/matt-wallace" TargetMode="External"/><Relationship Id="rId104" Type="http://schemas.openxmlformats.org/officeDocument/2006/relationships/hyperlink" Target="https://www.pgatour.com/player/51634/sahith-theegala?deviceId=2435a0fe-98d8-4fb3-856e-0ccede69bb97" TargetMode="External"/><Relationship Id="rId125" Type="http://schemas.openxmlformats.org/officeDocument/2006/relationships/hyperlink" Target="https://www.pgatour.com/player/50582/jeremy-paul" TargetMode="External"/><Relationship Id="rId146" Type="http://schemas.openxmlformats.org/officeDocument/2006/relationships/hyperlink" Target="https://www.pgatour.com/player/37275/sam-ryder" TargetMode="External"/><Relationship Id="rId167" Type="http://schemas.openxmlformats.org/officeDocument/2006/relationships/hyperlink" Target="https://www.pgatour.com/player/49960/sepp-straka" TargetMode="External"/><Relationship Id="rId188" Type="http://schemas.openxmlformats.org/officeDocument/2006/relationships/hyperlink" Target="https://www.pgatour.com/player/51070/vincent-norrman" TargetMode="External"/><Relationship Id="rId311" Type="http://schemas.openxmlformats.org/officeDocument/2006/relationships/hyperlink" Target="https://www.pgatour.com/player/36871/matt-nesmith" TargetMode="External"/><Relationship Id="rId332" Type="http://schemas.openxmlformats.org/officeDocument/2006/relationships/hyperlink" Target="https://www.pgatour.com/player/34563/chesson-hadley" TargetMode="External"/><Relationship Id="rId71" Type="http://schemas.openxmlformats.org/officeDocument/2006/relationships/hyperlink" Target="https://www.pgatour.com/player/58933/will-chandler" TargetMode="External"/><Relationship Id="rId92" Type="http://schemas.openxmlformats.org/officeDocument/2006/relationships/hyperlink" Target="https://www.pgatour.com/player/39324/j.j-spaun" TargetMode="External"/><Relationship Id="rId213" Type="http://schemas.openxmlformats.org/officeDocument/2006/relationships/hyperlink" Target="https://www.pgatour.com/player/52375/doug-ghim" TargetMode="External"/><Relationship Id="rId234" Type="http://schemas.openxmlformats.org/officeDocument/2006/relationships/hyperlink" Target="https://www.pgatour.com/player/59836/pierceson-coody" TargetMode="External"/><Relationship Id="rId2" Type="http://schemas.openxmlformats.org/officeDocument/2006/relationships/hyperlink" Target="https://www.pgatour.com/player/22405/justin-rose?deviceId=2435a0fe-98d8-4fb3-856e-0ccede69bb97" TargetMode="External"/><Relationship Id="rId29" Type="http://schemas.openxmlformats.org/officeDocument/2006/relationships/hyperlink" Target="https://www.pgatour.com/player/40162/justin-lower?deviceId=2435a0fe-98d8-4fb3-856e-0ccede69bb97" TargetMode="External"/><Relationship Id="rId255" Type="http://schemas.openxmlformats.org/officeDocument/2006/relationships/hyperlink" Target="https://www.pgatour.com/player/32139/danny-willett" TargetMode="External"/><Relationship Id="rId276" Type="http://schemas.openxmlformats.org/officeDocument/2006/relationships/hyperlink" Target="https://www.pgatour.com/player/32982/vince-covello" TargetMode="External"/><Relationship Id="rId297" Type="http://schemas.openxmlformats.org/officeDocument/2006/relationships/hyperlink" Target="https://www.pgatour.com/player/32757/patton-kizzire" TargetMode="External"/><Relationship Id="rId40" Type="http://schemas.openxmlformats.org/officeDocument/2006/relationships/hyperlink" Target="https://www.pgatour.com/player/49771/j.t-poston" TargetMode="External"/><Relationship Id="rId115" Type="http://schemas.openxmlformats.org/officeDocument/2006/relationships/hyperlink" Target="https://www.pgatour.com/player/50525/collin-morikawa" TargetMode="External"/><Relationship Id="rId136" Type="http://schemas.openxmlformats.org/officeDocument/2006/relationships/hyperlink" Target="https://www.pgatour.com/player/40006/erik-van-rooyen" TargetMode="External"/><Relationship Id="rId157" Type="http://schemas.openxmlformats.org/officeDocument/2006/relationships/hyperlink" Target="https://www.pgatour.com/player/64693/matthew-riedel" TargetMode="External"/><Relationship Id="rId178" Type="http://schemas.openxmlformats.org/officeDocument/2006/relationships/hyperlink" Target="https://www.pgatour.com/player/60067/joe-highsmith" TargetMode="External"/><Relationship Id="rId301" Type="http://schemas.openxmlformats.org/officeDocument/2006/relationships/hyperlink" Target="https://www.pgatour.com/player/26476/chez-reavie" TargetMode="External"/><Relationship Id="rId322" Type="http://schemas.openxmlformats.org/officeDocument/2006/relationships/hyperlink" Target="https://www.pgatour.com/player/54655/patrick-flavin" TargetMode="External"/><Relationship Id="rId61" Type="http://schemas.openxmlformats.org/officeDocument/2006/relationships/hyperlink" Target="https://www.pgatour.com/player/36699/patrick-rodgers?deviceId=2435a0fe-98d8-4fb3-856e-0ccede69bb97" TargetMode="External"/><Relationship Id="rId82" Type="http://schemas.openxmlformats.org/officeDocument/2006/relationships/hyperlink" Target="https://www.pgatour.com/player/29908/c.t-pan" TargetMode="External"/><Relationship Id="rId199" Type="http://schemas.openxmlformats.org/officeDocument/2006/relationships/hyperlink" Target="https://www.pgatour.com/player/39997/corey-conners?deviceId=2435a0fe-98d8-4fb3-856e-0ccede69bb97" TargetMode="External"/><Relationship Id="rId203" Type="http://schemas.openxmlformats.org/officeDocument/2006/relationships/hyperlink" Target="https://www.pgatour.com/player/27214/kevin-streelman" TargetMode="External"/><Relationship Id="rId19" Type="http://schemas.openxmlformats.org/officeDocument/2006/relationships/hyperlink" Target="https://www.pgatour.com/player/52686/rasmus-hjgaard?deviceId=2435a0fe-98d8-4fb3-856e-0ccede69bb97" TargetMode="External"/><Relationship Id="rId224" Type="http://schemas.openxmlformats.org/officeDocument/2006/relationships/hyperlink" Target="https://www.pgatour.com/player/36884/ben-kohles" TargetMode="External"/><Relationship Id="rId245" Type="http://schemas.openxmlformats.org/officeDocument/2006/relationships/hyperlink" Target="https://www.pgatour.com/player/22405/justin-rose" TargetMode="External"/><Relationship Id="rId266" Type="http://schemas.openxmlformats.org/officeDocument/2006/relationships/hyperlink" Target="https://www.pgatour.com/player/54783/dylan-wu" TargetMode="External"/><Relationship Id="rId287" Type="http://schemas.openxmlformats.org/officeDocument/2006/relationships/hyperlink" Target="https://www.pgatour.com/player/47959/bryson-dechambeau" TargetMode="External"/><Relationship Id="rId30" Type="http://schemas.openxmlformats.org/officeDocument/2006/relationships/hyperlink" Target="https://www.pgatour.com/player/33399/adam-hadwin?deviceId=2435a0fe-98d8-4fb3-856e-0ccede69bb97" TargetMode="External"/><Relationship Id="rId105" Type="http://schemas.openxmlformats.org/officeDocument/2006/relationships/hyperlink" Target="https://www.pgatour.com/player/39975/michael-kim" TargetMode="External"/><Relationship Id="rId126" Type="http://schemas.openxmlformats.org/officeDocument/2006/relationships/hyperlink" Target="https://www.pgatour.com/player/51950/max-mcgreevy" TargetMode="External"/><Relationship Id="rId147" Type="http://schemas.openxmlformats.org/officeDocument/2006/relationships/hyperlink" Target="https://www.pgatour.com/player/59141/matt-mccarty" TargetMode="External"/><Relationship Id="rId168" Type="http://schemas.openxmlformats.org/officeDocument/2006/relationships/hyperlink" Target="https://www.pgatour.com/player/48117/kurt-kitayama" TargetMode="External"/><Relationship Id="rId312" Type="http://schemas.openxmlformats.org/officeDocument/2006/relationships/hyperlink" Target="https://www.pgatour.com/player/32640/troy-merritt" TargetMode="External"/><Relationship Id="rId333" Type="http://schemas.openxmlformats.org/officeDocument/2006/relationships/hyperlink" Target="https://www.pgatour.com/player/57625/trent-phillips" TargetMode="External"/><Relationship Id="rId51" Type="http://schemas.openxmlformats.org/officeDocument/2006/relationships/hyperlink" Target="https://www.pgatour.com/player/57900/chandler-phillips" TargetMode="External"/><Relationship Id="rId72" Type="http://schemas.openxmlformats.org/officeDocument/2006/relationships/hyperlink" Target="https://www.pgatour.com/player/33399/adam-hadwin" TargetMode="External"/><Relationship Id="rId93" Type="http://schemas.openxmlformats.org/officeDocument/2006/relationships/hyperlink" Target="https://www.pgatour.com/player/24502/adam-scott" TargetMode="External"/><Relationship Id="rId189" Type="http://schemas.openxmlformats.org/officeDocument/2006/relationships/hyperlink" Target="https://www.pgatour.com/player/36326/david-lipsky" TargetMode="External"/><Relationship Id="rId3" Type="http://schemas.openxmlformats.org/officeDocument/2006/relationships/hyperlink" Target="https://www.pgatour.com/player/49960/sepp-straka?deviceId=2435a0fe-98d8-4fb3-856e-0ccede69bb97" TargetMode="External"/><Relationship Id="rId214" Type="http://schemas.openxmlformats.org/officeDocument/2006/relationships/hyperlink" Target="https://www.pgatour.com/player/51696/richard-hoey" TargetMode="External"/><Relationship Id="rId235" Type="http://schemas.openxmlformats.org/officeDocument/2006/relationships/hyperlink" Target="https://www.pgatour.com/player/55955/matthew-jordan" TargetMode="External"/><Relationship Id="rId256" Type="http://schemas.openxmlformats.org/officeDocument/2006/relationships/hyperlink" Target="https://www.pgatour.com/player/51696/rico-hoey" TargetMode="External"/><Relationship Id="rId277" Type="http://schemas.openxmlformats.org/officeDocument/2006/relationships/hyperlink" Target="https://www.pgatour.com/player/55454/carl-yuan" TargetMode="External"/><Relationship Id="rId298" Type="http://schemas.openxmlformats.org/officeDocument/2006/relationships/hyperlink" Target="https://www.pgatour.com/player/34363/tyrrell-hatton" TargetMode="External"/><Relationship Id="rId116" Type="http://schemas.openxmlformats.org/officeDocument/2006/relationships/hyperlink" Target="https://www.pgatour.com/player/28237/rory-mcilroy" TargetMode="External"/><Relationship Id="rId137" Type="http://schemas.openxmlformats.org/officeDocument/2006/relationships/hyperlink" Target="https://www.pgatour.com/player/31646/emiliano-grillo" TargetMode="External"/><Relationship Id="rId158" Type="http://schemas.openxmlformats.org/officeDocument/2006/relationships/hyperlink" Target="https://www.pgatour.com/player/35532/tom-hoge" TargetMode="External"/><Relationship Id="rId302" Type="http://schemas.openxmlformats.org/officeDocument/2006/relationships/hyperlink" Target="https://www.pgatour.com/player/57869/ben-james" TargetMode="External"/><Relationship Id="rId323" Type="http://schemas.openxmlformats.org/officeDocument/2006/relationships/hyperlink" Target="https://www.pgatour.com/player/39954/cody-gribble" TargetMode="External"/><Relationship Id="rId20" Type="http://schemas.openxmlformats.org/officeDocument/2006/relationships/hyperlink" Target="https://www.pgatour.com/player/39546/keith-mitchell?deviceId=2435a0fe-98d8-4fb3-856e-0ccede69bb97" TargetMode="External"/><Relationship Id="rId41" Type="http://schemas.openxmlformats.org/officeDocument/2006/relationships/hyperlink" Target="https://www.pgatour.com/player/46340/alex-smalley" TargetMode="External"/><Relationship Id="rId62" Type="http://schemas.openxmlformats.org/officeDocument/2006/relationships/hyperlink" Target="https://www.pgatour.com/player/30911/tommy-fleetwood?deviceId=2435a0fe-98d8-4fb3-856e-0ccede69bb97" TargetMode="External"/><Relationship Id="rId83" Type="http://schemas.openxmlformats.org/officeDocument/2006/relationships/hyperlink" Target="https://www.pgatour.com/player/48153/matthieu-pavon" TargetMode="External"/><Relationship Id="rId179" Type="http://schemas.openxmlformats.org/officeDocument/2006/relationships/hyperlink" Target="https://www.pgatour.com/player/35310/lanto-griffin" TargetMode="External"/><Relationship Id="rId190" Type="http://schemas.openxmlformats.org/officeDocument/2006/relationships/hyperlink" Target="https://www.pgatour.com/player/65469/riley-lewis" TargetMode="External"/><Relationship Id="rId204" Type="http://schemas.openxmlformats.org/officeDocument/2006/relationships/hyperlink" Target="https://www.pgatour.com/player/33448/justin-thomas" TargetMode="External"/><Relationship Id="rId225" Type="http://schemas.openxmlformats.org/officeDocument/2006/relationships/hyperlink" Target="https://www.pgatour.com/player/60004/jacob-bridgeman" TargetMode="External"/><Relationship Id="rId246" Type="http://schemas.openxmlformats.org/officeDocument/2006/relationships/hyperlink" Target="https://www.pgatour.com/player/34255/joseph-bramlett" TargetMode="External"/><Relationship Id="rId267" Type="http://schemas.openxmlformats.org/officeDocument/2006/relationships/hyperlink" Target="https://www.pgatour.com/player/35450/patrick-cantlay" TargetMode="External"/><Relationship Id="rId288" Type="http://schemas.openxmlformats.org/officeDocument/2006/relationships/hyperlink" Target="https://www.pgatour.com/player/46970/jon-rahm" TargetMode="External"/><Relationship Id="rId106" Type="http://schemas.openxmlformats.org/officeDocument/2006/relationships/hyperlink" Target="https://www.pgatour.com/player/45242/kevin-yu" TargetMode="External"/><Relationship Id="rId127" Type="http://schemas.openxmlformats.org/officeDocument/2006/relationships/hyperlink" Target="https://www.pgatour.com/player/47917/takumi-kanaya" TargetMode="External"/><Relationship Id="rId313" Type="http://schemas.openxmlformats.org/officeDocument/2006/relationships/hyperlink" Target="https://www.pgatour.com/player/30750/tommy-gainey" TargetMode="External"/><Relationship Id="rId10" Type="http://schemas.openxmlformats.org/officeDocument/2006/relationships/hyperlink" Target="https://www.pgatour.com/player/24502/adam-scott?deviceId=2435a0fe-98d8-4fb3-856e-0ccede69bb97" TargetMode="External"/><Relationship Id="rId31" Type="http://schemas.openxmlformats.org/officeDocument/2006/relationships/hyperlink" Target="https://www.pgatour.com/player/54591/ben-griffin?deviceId=2435a0fe-98d8-4fb3-856e-0ccede69bb97" TargetMode="External"/><Relationship Id="rId52" Type="http://schemas.openxmlformats.org/officeDocument/2006/relationships/hyperlink" Target="https://www.pgatour.com/player/34466/peter-malnati" TargetMode="External"/><Relationship Id="rId73" Type="http://schemas.openxmlformats.org/officeDocument/2006/relationships/hyperlink" Target="https://www.pgatour.com/player/47993/denny-mccarthy" TargetMode="External"/><Relationship Id="rId94" Type="http://schemas.openxmlformats.org/officeDocument/2006/relationships/hyperlink" Target="https://www.pgatour.com/player/34098/russell-henley" TargetMode="External"/><Relationship Id="rId148" Type="http://schemas.openxmlformats.org/officeDocument/2006/relationships/hyperlink" Target="https://www.pgatour.com/player/54576/patrick-fishburn" TargetMode="External"/><Relationship Id="rId169" Type="http://schemas.openxmlformats.org/officeDocument/2006/relationships/hyperlink" Target="https://www.pgatour.com/player/29535/brice-garnett" TargetMode="External"/><Relationship Id="rId334" Type="http://schemas.openxmlformats.org/officeDocument/2006/relationships/hyperlink" Target="https://www.pgatour.com/player/67304/nathan-franks" TargetMode="External"/><Relationship Id="rId4" Type="http://schemas.openxmlformats.org/officeDocument/2006/relationships/hyperlink" Target="https://www.pgatour.com/player/40250/taylor-pendrith?deviceId=2435a0fe-98d8-4fb3-856e-0ccede69bb97" TargetMode="External"/><Relationship Id="rId180" Type="http://schemas.openxmlformats.org/officeDocument/2006/relationships/hyperlink" Target="https://www.pgatour.com/player/47983/chad-ramey" TargetMode="External"/><Relationship Id="rId215" Type="http://schemas.openxmlformats.org/officeDocument/2006/relationships/hyperlink" Target="https://www.pgatour.com/player/29420/billy-horschel?deviceId=2435a0fe-98d8-4fb3-856e-0ccede69bb97" TargetMode="External"/><Relationship Id="rId236" Type="http://schemas.openxmlformats.org/officeDocument/2006/relationships/hyperlink" Target="https://www.pgatour.com/player/50474/tim-widing" TargetMode="External"/><Relationship Id="rId257" Type="http://schemas.openxmlformats.org/officeDocument/2006/relationships/hyperlink" Target="https://www.pgatour.com/player/40162/justin-lower" TargetMode="External"/><Relationship Id="rId278" Type="http://schemas.openxmlformats.org/officeDocument/2006/relationships/hyperlink" Target="https://www.pgatour.com/player/63807/neal-shipley" TargetMode="External"/><Relationship Id="rId303" Type="http://schemas.openxmlformats.org/officeDocument/2006/relationships/hyperlink" Target="https://www.pgatour.com/player/25804/bubba-watson" TargetMode="External"/><Relationship Id="rId42" Type="http://schemas.openxmlformats.org/officeDocument/2006/relationships/hyperlink" Target="https://www.pgatour.com/player/39546/keith-mitchell" TargetMode="External"/><Relationship Id="rId84" Type="http://schemas.openxmlformats.org/officeDocument/2006/relationships/hyperlink" Target="https://www.pgatour.com/player/29725/tony-finau" TargetMode="External"/><Relationship Id="rId138" Type="http://schemas.openxmlformats.org/officeDocument/2006/relationships/hyperlink" Target="https://www.pgatour.com/player/47679/victor-perez" TargetMode="External"/><Relationship Id="rId191" Type="http://schemas.openxmlformats.org/officeDocument/2006/relationships/hyperlink" Target="https://www.pgatour.com/player/66743/luke-clanton" TargetMode="External"/><Relationship Id="rId205" Type="http://schemas.openxmlformats.org/officeDocument/2006/relationships/hyperlink" Target="https://www.pgatour.com/player/34099/harris-english" TargetMode="External"/><Relationship Id="rId247" Type="http://schemas.openxmlformats.org/officeDocument/2006/relationships/hyperlink" Target="https://www.pgatour.com/player/58132/kieron-van-wyk" TargetMode="External"/><Relationship Id="rId107" Type="http://schemas.openxmlformats.org/officeDocument/2006/relationships/hyperlink" Target="https://www.pgatour.com/player/37455/si-woo-kim" TargetMode="External"/><Relationship Id="rId289" Type="http://schemas.openxmlformats.org/officeDocument/2006/relationships/hyperlink" Target="https://www.pgatour.com/player/45486/joaquin-niemann" TargetMode="External"/><Relationship Id="rId11" Type="http://schemas.openxmlformats.org/officeDocument/2006/relationships/hyperlink" Target="https://www.pgatour.com/player/39971/sungjae-im?deviceId=2435a0fe-98d8-4fb3-856e-0ccede69bb97" TargetMode="External"/><Relationship Id="rId53" Type="http://schemas.openxmlformats.org/officeDocument/2006/relationships/hyperlink" Target="https://www.pgatour.com/player/52955/ludvig-aberg" TargetMode="External"/><Relationship Id="rId149" Type="http://schemas.openxmlformats.org/officeDocument/2006/relationships/hyperlink" Target="https://www.pgatour.com/player/47056/rikuya-hoshino" TargetMode="External"/><Relationship Id="rId314" Type="http://schemas.openxmlformats.org/officeDocument/2006/relationships/hyperlink" Target="https://www.pgatour.com/player/33122/russell-knox" TargetMode="External"/><Relationship Id="rId95" Type="http://schemas.openxmlformats.org/officeDocument/2006/relationships/hyperlink" Target="https://www.pgatour.com/player/45522/christiaan-bezuidenhout" TargetMode="External"/><Relationship Id="rId160" Type="http://schemas.openxmlformats.org/officeDocument/2006/relationships/hyperlink" Target="https://www.pgatour.com/player/46717/viktor-hovland?deviceId=2435a0fe-98d8-4fb3-856e-0ccede69bb97" TargetMode="External"/><Relationship Id="rId216" Type="http://schemas.openxmlformats.org/officeDocument/2006/relationships/hyperlink" Target="https://www.pgatour.com/player/33948/byeong-hun-an?deviceId=2435a0fe-98d8-4fb3-856e-0ccede69bb97" TargetMode="External"/><Relationship Id="rId258" Type="http://schemas.openxmlformats.org/officeDocument/2006/relationships/hyperlink" Target="https://www.pgatour.com/player/12716/charley-hoffman" TargetMode="External"/><Relationship Id="rId22" Type="http://schemas.openxmlformats.org/officeDocument/2006/relationships/hyperlink" Target="https://www.pgatour.com/player/46442/maverick-mcnealy?deviceId=2435a0fe-98d8-4fb3-856e-0ccede69bb97" TargetMode="External"/><Relationship Id="rId64" Type="http://schemas.openxmlformats.org/officeDocument/2006/relationships/hyperlink" Target="https://www.pgatour.com/player/25493/nick-taylor?deviceId=2435a0fe-98d8-4fb3-856e-0ccede69bb97" TargetMode="External"/><Relationship Id="rId118" Type="http://schemas.openxmlformats.org/officeDocument/2006/relationships/hyperlink" Target="https://www.pgatour.com/player/51349/nico-echavarria" TargetMode="External"/><Relationship Id="rId325" Type="http://schemas.openxmlformats.org/officeDocument/2006/relationships/hyperlink" Target="https://www.pgatour.com/player/51491/brandon-matthews" TargetMode="External"/><Relationship Id="rId171" Type="http://schemas.openxmlformats.org/officeDocument/2006/relationships/hyperlink" Target="https://www.pgatour.com/player/33948/byeong-hun-an" TargetMode="External"/><Relationship Id="rId227" Type="http://schemas.openxmlformats.org/officeDocument/2006/relationships/hyperlink" Target="https://www.pgatour.com/player/52689/rasmus-neergaard-petersen" TargetMode="External"/><Relationship Id="rId269" Type="http://schemas.openxmlformats.org/officeDocument/2006/relationships/hyperlink" Target="https://www.pgatour.com/player/59143/mac-meissner" TargetMode="External"/><Relationship Id="rId33" Type="http://schemas.openxmlformats.org/officeDocument/2006/relationships/hyperlink" Target="https://www.pgatour.com/player/51766/wyndham-clark?deviceId=2435a0fe-98d8-4fb3-856e-0ccede69bb97" TargetMode="External"/><Relationship Id="rId129" Type="http://schemas.openxmlformats.org/officeDocument/2006/relationships/hyperlink" Target="https://www.pgatour.com/player/35706/niklas-nrgaard" TargetMode="External"/><Relationship Id="rId280" Type="http://schemas.openxmlformats.org/officeDocument/2006/relationships/hyperlink" Target="https://www.pgatour.com/player/54813/philip-knowles" TargetMode="External"/><Relationship Id="rId336" Type="http://schemas.openxmlformats.org/officeDocument/2006/relationships/hyperlink" Target="https://www.pgatour.com/player/68352/jackson-byrd" TargetMode="External"/><Relationship Id="rId75" Type="http://schemas.openxmlformats.org/officeDocument/2006/relationships/hyperlink" Target="https://www.pgatour.com/player/46046/scottie-scheffler" TargetMode="External"/><Relationship Id="rId140" Type="http://schemas.openxmlformats.org/officeDocument/2006/relationships/hyperlink" Target="https://www.pgatour.com/player/35706/niklas-norgaard" TargetMode="External"/><Relationship Id="rId182" Type="http://schemas.openxmlformats.org/officeDocument/2006/relationships/hyperlink" Target="https://www.pgatour.com/player/33968/thorbjrn-olesen" TargetMode="External"/><Relationship Id="rId6" Type="http://schemas.openxmlformats.org/officeDocument/2006/relationships/hyperlink" Target="https://www.pgatour.com/player/35532/tom-hoge?deviceId=2435a0fe-98d8-4fb3-856e-0ccede69bb97" TargetMode="External"/><Relationship Id="rId238" Type="http://schemas.openxmlformats.org/officeDocument/2006/relationships/hyperlink" Target="https://www.pgatour.com/player/55708/hayden-buckley" TargetMode="External"/><Relationship Id="rId291" Type="http://schemas.openxmlformats.org/officeDocument/2006/relationships/hyperlink" Target="https://www.pgatour.com/player/47993/denny-mccarthy?deviceId=2435a0fe-98d8-4fb3-856e-0ccede69bb97" TargetMode="External"/><Relationship Id="rId305" Type="http://schemas.openxmlformats.org/officeDocument/2006/relationships/hyperlink" Target="https://www.pgatour.com/player/47988/nick-hardy" TargetMode="External"/><Relationship Id="rId44" Type="http://schemas.openxmlformats.org/officeDocument/2006/relationships/hyperlink" Target="https://www.pgatour.com/player/27644/brian-harman" TargetMode="External"/><Relationship Id="rId86" Type="http://schemas.openxmlformats.org/officeDocument/2006/relationships/hyperlink" Target="https://www.pgatour.com/player/58168/davis-thompson" TargetMode="External"/><Relationship Id="rId151" Type="http://schemas.openxmlformats.org/officeDocument/2006/relationships/hyperlink" Target="https://www.pgatour.com/player/34021/bud-cauley" TargetMode="External"/><Relationship Id="rId193" Type="http://schemas.openxmlformats.org/officeDocument/2006/relationships/hyperlink" Target="https://www.pgatour.com/player/58605/quade-cummins" TargetMode="External"/><Relationship Id="rId207" Type="http://schemas.openxmlformats.org/officeDocument/2006/relationships/hyperlink" Target="https://www.pgatour.com/player/40250/taylor-pendrith" TargetMode="External"/><Relationship Id="rId249" Type="http://schemas.openxmlformats.org/officeDocument/2006/relationships/hyperlink" Target="https://www.pgatour.com/player/63121/william-mouw" TargetMode="External"/><Relationship Id="rId13" Type="http://schemas.openxmlformats.org/officeDocument/2006/relationships/hyperlink" Target="https://www.pgatour.com/player/54628/lee-hodges?deviceId=2435a0fe-98d8-4fb3-856e-0ccede69bb97" TargetMode="External"/><Relationship Id="rId109" Type="http://schemas.openxmlformats.org/officeDocument/2006/relationships/hyperlink" Target="https://www.pgatour.com/player/47347/adam-schenk" TargetMode="External"/><Relationship Id="rId260" Type="http://schemas.openxmlformats.org/officeDocument/2006/relationships/hyperlink" Target="https://www.pgatour.com/player/39971/sungjae-im" TargetMode="External"/><Relationship Id="rId316" Type="http://schemas.openxmlformats.org/officeDocument/2006/relationships/hyperlink" Target="https://www.pgatour.com/player/27936/martin-laird" TargetMode="External"/><Relationship Id="rId55" Type="http://schemas.openxmlformats.org/officeDocument/2006/relationships/hyperlink" Target="https://www.pgatour.com/player/47504/sam-burns" TargetMode="External"/><Relationship Id="rId97" Type="http://schemas.openxmlformats.org/officeDocument/2006/relationships/hyperlink" Target="https://www.pgatour.com/player/40098/matt-fitzpatrick" TargetMode="External"/><Relationship Id="rId120" Type="http://schemas.openxmlformats.org/officeDocument/2006/relationships/hyperlink" Target="https://www.pgatour.com/player/55182/tom-kim" TargetMode="External"/><Relationship Id="rId162" Type="http://schemas.openxmlformats.org/officeDocument/2006/relationships/hyperlink" Target="https://www.pgatour.com/player/47483/will-zalatoris?deviceId=2435a0fe-98d8-4fb3-856e-0ccede69bb97" TargetMode="External"/><Relationship Id="rId218" Type="http://schemas.openxmlformats.org/officeDocument/2006/relationships/hyperlink" Target="https://www.pgatour.com/player/35461/beau-hossler?deviceId=2435a0fe-98d8-4fb3-856e-0ccede69bb97" TargetMode="External"/><Relationship Id="rId271" Type="http://schemas.openxmlformats.org/officeDocument/2006/relationships/hyperlink" Target="https://www.pgatour.com/player/27644/brian-harman?deviceId=2435a0fe-98d8-4fb3-856e-0ccede69bb97" TargetMode="External"/><Relationship Id="rId24" Type="http://schemas.openxmlformats.org/officeDocument/2006/relationships/hyperlink" Target="https://www.pgatour.com/player/33448/justin-thomas?deviceId=2435a0fe-98d8-4fb3-856e-0ccede69bb97" TargetMode="External"/><Relationship Id="rId66" Type="http://schemas.openxmlformats.org/officeDocument/2006/relationships/hyperlink" Target="https://www.pgatour.com/player/35506/mackenzie-hughes?deviceId=2435a0fe-98d8-4fb3-856e-0ccede69bb97" TargetMode="External"/><Relationship Id="rId131" Type="http://schemas.openxmlformats.org/officeDocument/2006/relationships/hyperlink" Target="https://www.pgatour.com/player/57975/harry-hall" TargetMode="External"/><Relationship Id="rId327" Type="http://schemas.openxmlformats.org/officeDocument/2006/relationships/hyperlink" Target="https://www.pgatour.com/player/24924/bill-haas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gatour.com/player/58168/davis-thompson" TargetMode="External"/><Relationship Id="rId299" Type="http://schemas.openxmlformats.org/officeDocument/2006/relationships/hyperlink" Target="https://www.pgatour.com/player/63807/neal-shipley" TargetMode="External"/><Relationship Id="rId21" Type="http://schemas.openxmlformats.org/officeDocument/2006/relationships/hyperlink" Target="https://www.pgatour.com/player/55893/samuel-stevens?deviceId=2435a0fe-98d8-4fb3-856e-0ccede69bb97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159" Type="http://schemas.openxmlformats.org/officeDocument/2006/relationships/hyperlink" Target="https://www.pgatour.com/player/30911/tommy-fleetwood" TargetMode="External"/><Relationship Id="rId324" Type="http://schemas.openxmlformats.org/officeDocument/2006/relationships/hyperlink" Target="https://www.pgatour.com/player/24461/thomas-aiken" TargetMode="External"/><Relationship Id="rId170" Type="http://schemas.openxmlformats.org/officeDocument/2006/relationships/hyperlink" Target="https://www.pgatour.com/player/24502/adam-scott" TargetMode="External"/><Relationship Id="rId226" Type="http://schemas.openxmlformats.org/officeDocument/2006/relationships/hyperlink" Target="https://www.pgatour.com/player/33199/matteo-manassero" TargetMode="External"/><Relationship Id="rId268" Type="http://schemas.openxmlformats.org/officeDocument/2006/relationships/hyperlink" Target="https://www.pgatour.com/player/50497/adrien-dumont-de-chassart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128" Type="http://schemas.openxmlformats.org/officeDocument/2006/relationships/hyperlink" Target="https://www.pgatour.com/player/57900/chandler-phillips" TargetMode="External"/><Relationship Id="rId335" Type="http://schemas.openxmlformats.org/officeDocument/2006/relationships/hyperlink" Target="https://www.pgatour.com/player/57625/trent-phillips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181" Type="http://schemas.openxmlformats.org/officeDocument/2006/relationships/hyperlink" Target="https://www.pgatour.com/player/63343/aldrich-potgieter" TargetMode="External"/><Relationship Id="rId237" Type="http://schemas.openxmlformats.org/officeDocument/2006/relationships/hyperlink" Target="https://www.pgatour.com/player/51696/richard-hoey" TargetMode="External"/><Relationship Id="rId279" Type="http://schemas.openxmlformats.org/officeDocument/2006/relationships/hyperlink" Target="https://www.pgatour.com/player/39859/cristobal-del-solar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139" Type="http://schemas.openxmlformats.org/officeDocument/2006/relationships/hyperlink" Target="https://www.pgatour.com/player/52513/carson-young" TargetMode="External"/><Relationship Id="rId290" Type="http://schemas.openxmlformats.org/officeDocument/2006/relationships/hyperlink" Target="https://www.pgatour.com/player/52514/trace-crowe" TargetMode="External"/><Relationship Id="rId304" Type="http://schemas.openxmlformats.org/officeDocument/2006/relationships/hyperlink" Target="https://www.pgatour.com/player/52144/braden-thornberry" TargetMode="External"/><Relationship Id="rId346" Type="http://schemas.openxmlformats.org/officeDocument/2006/relationships/hyperlink" Target="https://www.pgatour.com/player/23983/luke-donald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192" Type="http://schemas.openxmlformats.org/officeDocument/2006/relationships/hyperlink" Target="https://www.pgatour.com/player/60067/joe-highsmith" TargetMode="External"/><Relationship Id="rId206" Type="http://schemas.openxmlformats.org/officeDocument/2006/relationships/hyperlink" Target="https://www.pgatour.com/player/60004/jacob-bridgeman" TargetMode="External"/><Relationship Id="rId248" Type="http://schemas.openxmlformats.org/officeDocument/2006/relationships/hyperlink" Target="https://www.pgatour.com/player/47567/ben-polland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108" Type="http://schemas.openxmlformats.org/officeDocument/2006/relationships/hyperlink" Target="https://www.pgatour.com/player/32839/hideki-matsuyama" TargetMode="External"/><Relationship Id="rId315" Type="http://schemas.openxmlformats.org/officeDocument/2006/relationships/hyperlink" Target="https://www.pgatour.com/player/45486/joaquin-niemann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96" Type="http://schemas.openxmlformats.org/officeDocument/2006/relationships/hyperlink" Target="https://www.pgatour.com/player/47993/denny-mccarthy" TargetMode="External"/><Relationship Id="rId161" Type="http://schemas.openxmlformats.org/officeDocument/2006/relationships/hyperlink" Target="https://www.pgatour.com/player/51997/andrew-novak" TargetMode="External"/><Relationship Id="rId217" Type="http://schemas.openxmlformats.org/officeDocument/2006/relationships/hyperlink" Target="https://www.pgatour.com/player/49590/frankie-capan-iii" TargetMode="External"/><Relationship Id="rId259" Type="http://schemas.openxmlformats.org/officeDocument/2006/relationships/hyperlink" Target="https://www.pgatour.com/player/36824/paul-peterson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119" Type="http://schemas.openxmlformats.org/officeDocument/2006/relationships/hyperlink" Target="https://www.pgatour.com/player/54591/ben-griffin" TargetMode="External"/><Relationship Id="rId270" Type="http://schemas.openxmlformats.org/officeDocument/2006/relationships/hyperlink" Target="https://www.pgatour.com/player/27095/nick-watney" TargetMode="External"/><Relationship Id="rId326" Type="http://schemas.openxmlformats.org/officeDocument/2006/relationships/hyperlink" Target="https://www.pgatour.com/player/33122/russell-knox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130" Type="http://schemas.openxmlformats.org/officeDocument/2006/relationships/hyperlink" Target="https://www.pgatour.com/player/51977/max-greyserman" TargetMode="External"/><Relationship Id="rId172" Type="http://schemas.openxmlformats.org/officeDocument/2006/relationships/hyperlink" Target="https://www.pgatour.com/player/33204/shane-lowry" TargetMode="External"/><Relationship Id="rId228" Type="http://schemas.openxmlformats.org/officeDocument/2006/relationships/hyperlink" Target="https://www.pgatour.com/player/47679/victor-perez" TargetMode="External"/><Relationship Id="rId281" Type="http://schemas.openxmlformats.org/officeDocument/2006/relationships/hyperlink" Target="https://www.pgatour.com/player/32982/vince-covello" TargetMode="External"/><Relationship Id="rId337" Type="http://schemas.openxmlformats.org/officeDocument/2006/relationships/hyperlink" Target="https://www.pgatour.com/player/60511/austin-duncan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141" Type="http://schemas.openxmlformats.org/officeDocument/2006/relationships/hyperlink" Target="https://www.pgatour.com/player/48153/matthieu-pavon" TargetMode="External"/><Relationship Id="rId7" Type="http://schemas.openxmlformats.org/officeDocument/2006/relationships/hyperlink" Target="https://www.pgatour.com/player/55182/tom-kim?deviceId=2435a0fe-98d8-4fb3-856e-0ccede69bb97" TargetMode="External"/><Relationship Id="rId183" Type="http://schemas.openxmlformats.org/officeDocument/2006/relationships/hyperlink" Target="https://www.pgatour.com/player/34076/joel-dahmen" TargetMode="External"/><Relationship Id="rId239" Type="http://schemas.openxmlformats.org/officeDocument/2006/relationships/hyperlink" Target="https://www.pgatour.com/player/51894/vince-whaley" TargetMode="External"/><Relationship Id="rId250" Type="http://schemas.openxmlformats.org/officeDocument/2006/relationships/hyperlink" Target="https://www.pgatour.com/player/22405/justin-rose" TargetMode="External"/><Relationship Id="rId292" Type="http://schemas.openxmlformats.org/officeDocument/2006/relationships/hyperlink" Target="https://www.pgatour.com/player/65580/ben-warian" TargetMode="External"/><Relationship Id="rId306" Type="http://schemas.openxmlformats.org/officeDocument/2006/relationships/hyperlink" Target="https://www.pgatour.com/player/51690/taylor-dickson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87" Type="http://schemas.openxmlformats.org/officeDocument/2006/relationships/hyperlink" Target="https://www.pgatour.com/player/33399/adam-hadwin" TargetMode="External"/><Relationship Id="rId110" Type="http://schemas.openxmlformats.org/officeDocument/2006/relationships/hyperlink" Target="https://www.pgatour.com/player/46601/trey-mullinax" TargetMode="External"/><Relationship Id="rId348" Type="http://schemas.openxmlformats.org/officeDocument/2006/relationships/hyperlink" Target="https://www.pgatour.com/player/21209/sergio-garcia" TargetMode="External"/><Relationship Id="rId152" Type="http://schemas.openxmlformats.org/officeDocument/2006/relationships/hyperlink" Target="https://www.pgatour.com/player/39997/corey-conners" TargetMode="External"/><Relationship Id="rId194" Type="http://schemas.openxmlformats.org/officeDocument/2006/relationships/hyperlink" Target="https://www.pgatour.com/player/57123/steven-fisk" TargetMode="External"/><Relationship Id="rId208" Type="http://schemas.openxmlformats.org/officeDocument/2006/relationships/hyperlink" Target="https://www.pgatour.com/player/47983/chad-ramey" TargetMode="External"/><Relationship Id="rId261" Type="http://schemas.openxmlformats.org/officeDocument/2006/relationships/hyperlink" Target="https://www.pgatour.com/player/54328/norman-xiong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317" Type="http://schemas.openxmlformats.org/officeDocument/2006/relationships/hyperlink" Target="https://www.pgatour.com/player/36871/matt-nesmith" TargetMode="External"/><Relationship Id="rId98" Type="http://schemas.openxmlformats.org/officeDocument/2006/relationships/hyperlink" Target="https://www.pgatour.com/player/39327/ben-silverman" TargetMode="External"/><Relationship Id="rId121" Type="http://schemas.openxmlformats.org/officeDocument/2006/relationships/hyperlink" Target="https://www.pgatour.com/player/37275/sam-ryder" TargetMode="External"/><Relationship Id="rId163" Type="http://schemas.openxmlformats.org/officeDocument/2006/relationships/hyperlink" Target="https://www.pgatour.com/player/28237/rory-mcilroy" TargetMode="External"/><Relationship Id="rId219" Type="http://schemas.openxmlformats.org/officeDocument/2006/relationships/hyperlink" Target="https://www.pgatour.com/player/46646/antoine-rozner" TargetMode="External"/><Relationship Id="rId230" Type="http://schemas.openxmlformats.org/officeDocument/2006/relationships/hyperlink" Target="https://www.pgatour.com/player/33597/harry-higgs" TargetMode="External"/><Relationship Id="rId251" Type="http://schemas.openxmlformats.org/officeDocument/2006/relationships/hyperlink" Target="https://www.pgatour.com/player/57362/austin-eckroat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272" Type="http://schemas.openxmlformats.org/officeDocument/2006/relationships/hyperlink" Target="https://www.pgatour.com/player/59836/pierceson-coody" TargetMode="External"/><Relationship Id="rId293" Type="http://schemas.openxmlformats.org/officeDocument/2006/relationships/hyperlink" Target="https://www.pgatour.com/player/30750/tommy-gainey" TargetMode="External"/><Relationship Id="rId307" Type="http://schemas.openxmlformats.org/officeDocument/2006/relationships/hyperlink" Target="https://www.pgatour.com/player/57869/ben-james" TargetMode="External"/><Relationship Id="rId328" Type="http://schemas.openxmlformats.org/officeDocument/2006/relationships/hyperlink" Target="https://www.pgatour.com/player/45157/cam-davis" TargetMode="External"/><Relationship Id="rId349" Type="http://schemas.openxmlformats.org/officeDocument/2006/relationships/hyperlink" Target="https://www.pgatour.com/player/54185/elvis-smylie" TargetMode="External"/><Relationship Id="rId88" Type="http://schemas.openxmlformats.org/officeDocument/2006/relationships/hyperlink" Target="https://www.pgatour.com/player/49947/taylor-moore" TargetMode="External"/><Relationship Id="rId111" Type="http://schemas.openxmlformats.org/officeDocument/2006/relationships/hyperlink" Target="https://www.pgatour.com/player/51890/greyson-sigg" TargetMode="External"/><Relationship Id="rId132" Type="http://schemas.openxmlformats.org/officeDocument/2006/relationships/hyperlink" Target="https://www.pgatour.com/player/52375/doug-ghim" TargetMode="External"/><Relationship Id="rId153" Type="http://schemas.openxmlformats.org/officeDocument/2006/relationships/hyperlink" Target="https://www.pgatour.com/player/57364/michael-thorbjornsen" TargetMode="External"/><Relationship Id="rId174" Type="http://schemas.openxmlformats.org/officeDocument/2006/relationships/hyperlink" Target="https://www.pgatour.com/player/32102/rickie-fowler" TargetMode="External"/><Relationship Id="rId195" Type="http://schemas.openxmlformats.org/officeDocument/2006/relationships/hyperlink" Target="https://www.pgatour.com/player/39335/kevin-roy" TargetMode="External"/><Relationship Id="rId209" Type="http://schemas.openxmlformats.org/officeDocument/2006/relationships/hyperlink" Target="https://www.pgatour.com/player/57975/harry-hall" TargetMode="External"/><Relationship Id="rId220" Type="http://schemas.openxmlformats.org/officeDocument/2006/relationships/hyperlink" Target="https://www.pgatour.com/player/40006/erik-van-rooyen" TargetMode="External"/><Relationship Id="rId241" Type="http://schemas.openxmlformats.org/officeDocument/2006/relationships/hyperlink" Target="https://www.pgatour.com/player/24024/zach-johnson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262" Type="http://schemas.openxmlformats.org/officeDocument/2006/relationships/hyperlink" Target="https://www.pgatour.com/player/56349/chris-korte" TargetMode="External"/><Relationship Id="rId283" Type="http://schemas.openxmlformats.org/officeDocument/2006/relationships/hyperlink" Target="https://www.pgatour.com/player/55708/hayden-buckley" TargetMode="External"/><Relationship Id="rId318" Type="http://schemas.openxmlformats.org/officeDocument/2006/relationships/hyperlink" Target="https://www.pgatour.com/player/40058/zac-blair" TargetMode="External"/><Relationship Id="rId339" Type="http://schemas.openxmlformats.org/officeDocument/2006/relationships/hyperlink" Target="https://www.pgatour.com/player/49303/anders-albertson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99" Type="http://schemas.openxmlformats.org/officeDocument/2006/relationships/hyperlink" Target="https://www.pgatour.com/player/37455/si-woo-kim" TargetMode="External"/><Relationship Id="rId101" Type="http://schemas.openxmlformats.org/officeDocument/2006/relationships/hyperlink" Target="https://www.pgatour.com/player/34021/bud-cauley" TargetMode="External"/><Relationship Id="rId122" Type="http://schemas.openxmlformats.org/officeDocument/2006/relationships/hyperlink" Target="https://www.pgatour.com/player/27770/camilo-villegas" TargetMode="External"/><Relationship Id="rId143" Type="http://schemas.openxmlformats.org/officeDocument/2006/relationships/hyperlink" Target="https://www.pgatour.com/player/57586/jesper-svensson" TargetMode="External"/><Relationship Id="rId164" Type="http://schemas.openxmlformats.org/officeDocument/2006/relationships/hyperlink" Target="https://www.pgatour.com/player/47483/will-zalatoris" TargetMode="External"/><Relationship Id="rId185" Type="http://schemas.openxmlformats.org/officeDocument/2006/relationships/hyperlink" Target="https://www.pgatour.com/player/38991/alejandro-tosti" TargetMode="External"/><Relationship Id="rId350" Type="http://schemas.openxmlformats.org/officeDocument/2006/relationships/hyperlink" Target="https://www.pgatour.com/player/31109/richard-lee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210" Type="http://schemas.openxmlformats.org/officeDocument/2006/relationships/hyperlink" Target="https://www.pgatour.com/player/33413/ben-martin" TargetMode="External"/><Relationship Id="rId26" Type="http://schemas.openxmlformats.org/officeDocument/2006/relationships/hyperlink" Target="https://www.pgatour.com/player/33948/byeong-hun-an?deviceId=2435a0fe-98d8-4fb3-856e-0ccede69bb97" TargetMode="External"/><Relationship Id="rId231" Type="http://schemas.openxmlformats.org/officeDocument/2006/relationships/hyperlink" Target="https://www.pgatour.com/player/36326/david-lipsky" TargetMode="External"/><Relationship Id="rId252" Type="http://schemas.openxmlformats.org/officeDocument/2006/relationships/hyperlink" Target="https://www.pgatour.com/player/48081/xander-schauffele" TargetMode="External"/><Relationship Id="rId273" Type="http://schemas.openxmlformats.org/officeDocument/2006/relationships/hyperlink" Target="https://www.pgatour.com/player/24490/george-mcneill" TargetMode="External"/><Relationship Id="rId294" Type="http://schemas.openxmlformats.org/officeDocument/2006/relationships/hyperlink" Target="https://www.pgatour.com/player/51696/rico-hoey" TargetMode="External"/><Relationship Id="rId308" Type="http://schemas.openxmlformats.org/officeDocument/2006/relationships/hyperlink" Target="https://www.pgatour.com/player/32757/patton-kizzire" TargetMode="External"/><Relationship Id="rId329" Type="http://schemas.openxmlformats.org/officeDocument/2006/relationships/hyperlink" Target="https://www.pgatour.com/player/63455/ross-steelman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89" Type="http://schemas.openxmlformats.org/officeDocument/2006/relationships/hyperlink" Target="https://www.pgatour.com/player/46442/maverick-mcnealy" TargetMode="External"/><Relationship Id="rId112" Type="http://schemas.openxmlformats.org/officeDocument/2006/relationships/hyperlink" Target="https://www.pgatour.com/player/56630/akshay-bhatia" TargetMode="External"/><Relationship Id="rId133" Type="http://schemas.openxmlformats.org/officeDocument/2006/relationships/hyperlink" Target="https://www.pgatour.com/player/48117/kurt-kitayama" TargetMode="External"/><Relationship Id="rId154" Type="http://schemas.openxmlformats.org/officeDocument/2006/relationships/hyperlink" Target="https://www.pgatour.com/player/31646/emiliano-grillo" TargetMode="External"/><Relationship Id="rId175" Type="http://schemas.openxmlformats.org/officeDocument/2006/relationships/hyperlink" Target="https://www.pgatour.com/player/36799/stephan-jaeger" TargetMode="External"/><Relationship Id="rId340" Type="http://schemas.openxmlformats.org/officeDocument/2006/relationships/hyperlink" Target="https://www.pgatour.com/player/24924/bill-haas" TargetMode="External"/><Relationship Id="rId196" Type="http://schemas.openxmlformats.org/officeDocument/2006/relationships/hyperlink" Target="https://www.pgatour.com/player/50582/jeremy-paul" TargetMode="External"/><Relationship Id="rId200" Type="http://schemas.openxmlformats.org/officeDocument/2006/relationships/hyperlink" Target="https://www.pgatour.com/player/47917/takumi-kanaya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221" Type="http://schemas.openxmlformats.org/officeDocument/2006/relationships/hyperlink" Target="https://www.pgatour.com/player/45523/thriston-lawrence" TargetMode="External"/><Relationship Id="rId242" Type="http://schemas.openxmlformats.org/officeDocument/2006/relationships/hyperlink" Target="https://www.pgatour.com/player/47995/davis-riley" TargetMode="External"/><Relationship Id="rId263" Type="http://schemas.openxmlformats.org/officeDocument/2006/relationships/hyperlink" Target="https://www.pgatour.com/player/54813/philip-knowles" TargetMode="External"/><Relationship Id="rId284" Type="http://schemas.openxmlformats.org/officeDocument/2006/relationships/hyperlink" Target="https://www.pgatour.com/player/64052/angel-ayora" TargetMode="External"/><Relationship Id="rId319" Type="http://schemas.openxmlformats.org/officeDocument/2006/relationships/hyperlink" Target="https://www.pgatour.com/player/55460/sam-choi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79" Type="http://schemas.openxmlformats.org/officeDocument/2006/relationships/hyperlink" Target="https://www.pgatour.com/player/33653/thomas-detry" TargetMode="External"/><Relationship Id="rId102" Type="http://schemas.openxmlformats.org/officeDocument/2006/relationships/hyperlink" Target="https://www.pgatour.com/player/31323/gary-woodland" TargetMode="External"/><Relationship Id="rId123" Type="http://schemas.openxmlformats.org/officeDocument/2006/relationships/hyperlink" Target="https://www.pgatour.com/player/55182/tom-kim" TargetMode="External"/><Relationship Id="rId144" Type="http://schemas.openxmlformats.org/officeDocument/2006/relationships/hyperlink" Target="https://www.pgatour.com/player/27649/brandt-snedeker" TargetMode="External"/><Relationship Id="rId330" Type="http://schemas.openxmlformats.org/officeDocument/2006/relationships/hyperlink" Target="https://www.pgatour.com/player/29221/webb-simpson" TargetMode="External"/><Relationship Id="rId90" Type="http://schemas.openxmlformats.org/officeDocument/2006/relationships/hyperlink" Target="https://www.pgatour.com/player/37378/min-woo-lee" TargetMode="External"/><Relationship Id="rId165" Type="http://schemas.openxmlformats.org/officeDocument/2006/relationships/hyperlink" Target="https://www.pgatour.com/player/34099/harris-english" TargetMode="External"/><Relationship Id="rId186" Type="http://schemas.openxmlformats.org/officeDocument/2006/relationships/hyperlink" Target="https://www.pgatour.com/player/54607/danny-walker" TargetMode="External"/><Relationship Id="rId351" Type="http://schemas.openxmlformats.org/officeDocument/2006/relationships/hyperlink" Target="https://www.pgatour.com/player/57321/matthew-anderson" TargetMode="External"/><Relationship Id="rId211" Type="http://schemas.openxmlformats.org/officeDocument/2006/relationships/hyperlink" Target="https://www.pgatour.com/player/50484/hayden-springer" TargetMode="External"/><Relationship Id="rId232" Type="http://schemas.openxmlformats.org/officeDocument/2006/relationships/hyperlink" Target="https://www.pgatour.com/player/65469/riley-lewis" TargetMode="External"/><Relationship Id="rId253" Type="http://schemas.openxmlformats.org/officeDocument/2006/relationships/hyperlink" Target="https://www.pgatour.com/player/66701/jackson-koivun" TargetMode="External"/><Relationship Id="rId274" Type="http://schemas.openxmlformats.org/officeDocument/2006/relationships/hyperlink" Target="https://www.pgatour.com/player/55955/matthew-jordan" TargetMode="External"/><Relationship Id="rId295" Type="http://schemas.openxmlformats.org/officeDocument/2006/relationships/hyperlink" Target="https://www.pgatour.com/player/40162/justin-lower" TargetMode="External"/><Relationship Id="rId309" Type="http://schemas.openxmlformats.org/officeDocument/2006/relationships/hyperlink" Target="https://www.pgatour.com/player/34360/patrick-reed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134" Type="http://schemas.openxmlformats.org/officeDocument/2006/relationships/hyperlink" Target="https://www.pgatour.com/player/47504/sam-burns" TargetMode="External"/><Relationship Id="rId320" Type="http://schemas.openxmlformats.org/officeDocument/2006/relationships/hyperlink" Target="https://www.pgatour.com/player/32640/troy-merritt" TargetMode="External"/><Relationship Id="rId80" Type="http://schemas.openxmlformats.org/officeDocument/2006/relationships/hyperlink" Target="https://www.pgatour.com/player/39975/michael-kim" TargetMode="External"/><Relationship Id="rId155" Type="http://schemas.openxmlformats.org/officeDocument/2006/relationships/hyperlink" Target="https://www.pgatour.com/player/23320/ryan-palmer" TargetMode="External"/><Relationship Id="rId176" Type="http://schemas.openxmlformats.org/officeDocument/2006/relationships/hyperlink" Target="https://www.pgatour.com/player/40098/matt-fitzpatrick" TargetMode="External"/><Relationship Id="rId197" Type="http://schemas.openxmlformats.org/officeDocument/2006/relationships/hyperlink" Target="https://www.pgatour.com/player/35310/lanto-griffin" TargetMode="External"/><Relationship Id="rId341" Type="http://schemas.openxmlformats.org/officeDocument/2006/relationships/hyperlink" Target="https://www.pgatour.com/player/58186/george-duangmanee" TargetMode="External"/><Relationship Id="rId201" Type="http://schemas.openxmlformats.org/officeDocument/2006/relationships/hyperlink" Target="https://www.pgatour.com/player/58605/quade-cummins" TargetMode="External"/><Relationship Id="rId222" Type="http://schemas.openxmlformats.org/officeDocument/2006/relationships/hyperlink" Target="https://www.pgatour.com/player/59141/matt-mccarty" TargetMode="External"/><Relationship Id="rId243" Type="http://schemas.openxmlformats.org/officeDocument/2006/relationships/hyperlink" Target="https://www.pgatour.com/player/54576/patrick-fishburn" TargetMode="External"/><Relationship Id="rId264" Type="http://schemas.openxmlformats.org/officeDocument/2006/relationships/hyperlink" Target="https://www.pgatour.com/player/59095/chris-gotterup" TargetMode="External"/><Relationship Id="rId285" Type="http://schemas.openxmlformats.org/officeDocument/2006/relationships/hyperlink" Target="https://www.pgatour.com/player/47988/nick-hardy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124" Type="http://schemas.openxmlformats.org/officeDocument/2006/relationships/hyperlink" Target="https://www.pgatour.com/player/47420/jake-knapp" TargetMode="External"/><Relationship Id="rId310" Type="http://schemas.openxmlformats.org/officeDocument/2006/relationships/hyperlink" Target="https://www.pgatour.com/player/47959/bryson-dechambeau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91" Type="http://schemas.openxmlformats.org/officeDocument/2006/relationships/hyperlink" Target="https://www.pgatour.com/player/57366/cameron-young" TargetMode="External"/><Relationship Id="rId145" Type="http://schemas.openxmlformats.org/officeDocument/2006/relationships/hyperlink" Target="https://www.pgatour.com/player/29535/brice-garnett" TargetMode="External"/><Relationship Id="rId166" Type="http://schemas.openxmlformats.org/officeDocument/2006/relationships/hyperlink" Target="https://www.pgatour.com/player/25900/lucas-glover" TargetMode="External"/><Relationship Id="rId187" Type="http://schemas.openxmlformats.org/officeDocument/2006/relationships/hyperlink" Target="https://www.pgatour.com/player/30163/henrik-norlander" TargetMode="External"/><Relationship Id="rId331" Type="http://schemas.openxmlformats.org/officeDocument/2006/relationships/hyperlink" Target="https://www.pgatour.com/player/51491/brandon-matthews" TargetMode="External"/><Relationship Id="rId352" Type="http://schemas.openxmlformats.org/officeDocument/2006/relationships/hyperlink" Target="https://www.pgatour.com/player/31113/paul-waring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12" Type="http://schemas.openxmlformats.org/officeDocument/2006/relationships/hyperlink" Target="https://www.pgatour.com/player/25198/francesco-molinari" TargetMode="External"/><Relationship Id="rId233" Type="http://schemas.openxmlformats.org/officeDocument/2006/relationships/hyperlink" Target="https://www.pgatour.com/player/48867/matti-schmid" TargetMode="External"/><Relationship Id="rId254" Type="http://schemas.openxmlformats.org/officeDocument/2006/relationships/hyperlink" Target="https://www.pgatour.com/player/47591/eric-cole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275" Type="http://schemas.openxmlformats.org/officeDocument/2006/relationships/hyperlink" Target="https://www.pgatour.com/player/54783/dylan-wu" TargetMode="External"/><Relationship Id="rId296" Type="http://schemas.openxmlformats.org/officeDocument/2006/relationships/hyperlink" Target="https://www.pgatour.com/player/59143/mac-meissner" TargetMode="External"/><Relationship Id="rId300" Type="http://schemas.openxmlformats.org/officeDocument/2006/relationships/hyperlink" Target="https://www.pgatour.com/player/36801/mark-hubbard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81" Type="http://schemas.openxmlformats.org/officeDocument/2006/relationships/hyperlink" Target="https://www.pgatour.com/player/40026/daniel-berger" TargetMode="External"/><Relationship Id="rId135" Type="http://schemas.openxmlformats.org/officeDocument/2006/relationships/hyperlink" Target="https://www.pgatour.com/player/54628/lee-hodges" TargetMode="External"/><Relationship Id="rId156" Type="http://schemas.openxmlformats.org/officeDocument/2006/relationships/hyperlink" Target="https://www.pgatour.com/player/52955/ludvig-aberg" TargetMode="External"/><Relationship Id="rId177" Type="http://schemas.openxmlformats.org/officeDocument/2006/relationships/hyperlink" Target="https://www.pgatour.com/player/40250/taylor-pendrith" TargetMode="External"/><Relationship Id="rId198" Type="http://schemas.openxmlformats.org/officeDocument/2006/relationships/hyperlink" Target="https://www.pgatour.com/player/51950/max-mcgreevy" TargetMode="External"/><Relationship Id="rId321" Type="http://schemas.openxmlformats.org/officeDocument/2006/relationships/hyperlink" Target="https://www.pgatour.com/player/54655/patrick-flavin" TargetMode="External"/><Relationship Id="rId342" Type="http://schemas.openxmlformats.org/officeDocument/2006/relationships/hyperlink" Target="https://www.pgatour.com/player/51776/michael-feuerstein" TargetMode="External"/><Relationship Id="rId202" Type="http://schemas.openxmlformats.org/officeDocument/2006/relationships/hyperlink" Target="https://www.pgatour.com/player/52666/sami-valimaki" TargetMode="External"/><Relationship Id="rId223" Type="http://schemas.openxmlformats.org/officeDocument/2006/relationships/hyperlink" Target="https://www.pgatour.com/player/55930/fred-biondi" TargetMode="External"/><Relationship Id="rId244" Type="http://schemas.openxmlformats.org/officeDocument/2006/relationships/hyperlink" Target="https://www.pgatour.com/player/47056/rikuya-hoshino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265" Type="http://schemas.openxmlformats.org/officeDocument/2006/relationships/hyperlink" Target="https://www.pgatour.com/player/52372/cameron-champ" TargetMode="External"/><Relationship Id="rId286" Type="http://schemas.openxmlformats.org/officeDocument/2006/relationships/hyperlink" Target="https://www.pgatour.com/player/32333/kevin-tway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104" Type="http://schemas.openxmlformats.org/officeDocument/2006/relationships/hyperlink" Target="https://www.pgatour.com/player/25493/nick-taylor" TargetMode="External"/><Relationship Id="rId125" Type="http://schemas.openxmlformats.org/officeDocument/2006/relationships/hyperlink" Target="https://www.pgatour.com/player/48887/matt-wallace" TargetMode="External"/><Relationship Id="rId146" Type="http://schemas.openxmlformats.org/officeDocument/2006/relationships/hyperlink" Target="https://www.pgatour.com/player/32791/k.h-lee" TargetMode="External"/><Relationship Id="rId167" Type="http://schemas.openxmlformats.org/officeDocument/2006/relationships/hyperlink" Target="https://www.pgatour.com/player/39324/j.j-spaun" TargetMode="External"/><Relationship Id="rId188" Type="http://schemas.openxmlformats.org/officeDocument/2006/relationships/hyperlink" Target="https://www.pgatour.com/player/66248/justin-hastings" TargetMode="External"/><Relationship Id="rId311" Type="http://schemas.openxmlformats.org/officeDocument/2006/relationships/hyperlink" Target="https://www.pgatour.com/player/39977/max-homa" TargetMode="External"/><Relationship Id="rId332" Type="http://schemas.openxmlformats.org/officeDocument/2006/relationships/hyperlink" Target="https://www.pgatour.com/player/27349/alex-noren" TargetMode="External"/><Relationship Id="rId353" Type="http://schemas.openxmlformats.org/officeDocument/2006/relationships/hyperlink" Target="https://www.pgatour.com/player/68272/tyler-mawhinney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92" Type="http://schemas.openxmlformats.org/officeDocument/2006/relationships/hyperlink" Target="https://www.pgatour.com/player/52686/rasmus-hjgaard" TargetMode="External"/><Relationship Id="rId213" Type="http://schemas.openxmlformats.org/officeDocument/2006/relationships/hyperlink" Target="https://www.pgatour.com/player/33968/thorbjrn-olesen" TargetMode="External"/><Relationship Id="rId234" Type="http://schemas.openxmlformats.org/officeDocument/2006/relationships/hyperlink" Target="https://www.pgatour.com/player/66743/luke-clanton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255" Type="http://schemas.openxmlformats.org/officeDocument/2006/relationships/hyperlink" Target="https://www.pgatour.com/player/52689/rasmus-neergaard-petersen" TargetMode="External"/><Relationship Id="rId276" Type="http://schemas.openxmlformats.org/officeDocument/2006/relationships/hyperlink" Target="https://www.pgatour.com/player/46441/robby-shelton" TargetMode="External"/><Relationship Id="rId297" Type="http://schemas.openxmlformats.org/officeDocument/2006/relationships/hyperlink" Target="https://www.pgatour.com/player/46717/viktor-hovland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115" Type="http://schemas.openxmlformats.org/officeDocument/2006/relationships/hyperlink" Target="https://www.pgatour.com/player/28252/seamus-power" TargetMode="External"/><Relationship Id="rId136" Type="http://schemas.openxmlformats.org/officeDocument/2006/relationships/hyperlink" Target="https://www.pgatour.com/player/39971/sungjae-im" TargetMode="External"/><Relationship Id="rId157" Type="http://schemas.openxmlformats.org/officeDocument/2006/relationships/hyperlink" Target="https://www.pgatour.com/player/36699/patrick-rodgers" TargetMode="External"/><Relationship Id="rId178" Type="http://schemas.openxmlformats.org/officeDocument/2006/relationships/hyperlink" Target="https://www.pgatour.com/player/28089/jason-day" TargetMode="External"/><Relationship Id="rId301" Type="http://schemas.openxmlformats.org/officeDocument/2006/relationships/hyperlink" Target="https://www.pgatour.com/player/28775/nate-lashley" TargetMode="External"/><Relationship Id="rId322" Type="http://schemas.openxmlformats.org/officeDocument/2006/relationships/hyperlink" Target="https://www.pgatour.com/player/35946/willy-pumarol" TargetMode="External"/><Relationship Id="rId343" Type="http://schemas.openxmlformats.org/officeDocument/2006/relationships/hyperlink" Target="https://www.pgatour.com/player/51003/marco-penge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82" Type="http://schemas.openxmlformats.org/officeDocument/2006/relationships/hyperlink" Target="https://www.pgatour.com/player/45522/christiaan-bezuidenhout" TargetMode="External"/><Relationship Id="rId199" Type="http://schemas.openxmlformats.org/officeDocument/2006/relationships/hyperlink" Target="https://www.pgatour.com/player/36884/ben-kohles" TargetMode="External"/><Relationship Id="rId203" Type="http://schemas.openxmlformats.org/officeDocument/2006/relationships/hyperlink" Target="https://www.pgatour.com/player/32070/rafael-campos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224" Type="http://schemas.openxmlformats.org/officeDocument/2006/relationships/hyperlink" Target="https://www.pgatour.com/player/52370/mason-andersen" TargetMode="External"/><Relationship Id="rId245" Type="http://schemas.openxmlformats.org/officeDocument/2006/relationships/hyperlink" Target="https://www.pgatour.com/player/30926/chris-kirk" TargetMode="External"/><Relationship Id="rId266" Type="http://schemas.openxmlformats.org/officeDocument/2006/relationships/hyperlink" Target="https://www.pgatour.com/player/46435/austin-cook" TargetMode="External"/><Relationship Id="rId287" Type="http://schemas.openxmlformats.org/officeDocument/2006/relationships/hyperlink" Target="https://www.pgatour.com/player/27936/martin-laird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105" Type="http://schemas.openxmlformats.org/officeDocument/2006/relationships/hyperlink" Target="https://www.pgatour.com/player/47347/adam-schenk" TargetMode="External"/><Relationship Id="rId126" Type="http://schemas.openxmlformats.org/officeDocument/2006/relationships/hyperlink" Target="https://www.pgatour.com/player/55893/samuel-stevens" TargetMode="External"/><Relationship Id="rId147" Type="http://schemas.openxmlformats.org/officeDocument/2006/relationships/hyperlink" Target="https://www.pgatour.com/player/55789/taylor-montgomery" TargetMode="External"/><Relationship Id="rId168" Type="http://schemas.openxmlformats.org/officeDocument/2006/relationships/hyperlink" Target="https://www.pgatour.com/player/33141/keegan-bradley" TargetMode="External"/><Relationship Id="rId312" Type="http://schemas.openxmlformats.org/officeDocument/2006/relationships/hyperlink" Target="https://www.pgatour.com/player/25804/bubba-watson" TargetMode="External"/><Relationship Id="rId333" Type="http://schemas.openxmlformats.org/officeDocument/2006/relationships/hyperlink" Target="https://www.pgatour.com/player/58601/davis-shore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93" Type="http://schemas.openxmlformats.org/officeDocument/2006/relationships/hyperlink" Target="https://www.pgatour.com/player/49960/sepp-straka" TargetMode="External"/><Relationship Id="rId189" Type="http://schemas.openxmlformats.org/officeDocument/2006/relationships/hyperlink" Target="https://www.pgatour.com/player/34587/chan-kim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14" Type="http://schemas.openxmlformats.org/officeDocument/2006/relationships/hyperlink" Target="https://www.pgatour.com/player/55165/noah-goodwin" TargetMode="External"/><Relationship Id="rId235" Type="http://schemas.openxmlformats.org/officeDocument/2006/relationships/hyperlink" Target="https://www.pgatour.com/player/35706/niklas-norgaard" TargetMode="External"/><Relationship Id="rId256" Type="http://schemas.openxmlformats.org/officeDocument/2006/relationships/hyperlink" Target="https://www.pgatour.com/player/34255/joseph-bramlett" TargetMode="External"/><Relationship Id="rId277" Type="http://schemas.openxmlformats.org/officeDocument/2006/relationships/hyperlink" Target="https://www.pgatour.com/player/50474/tim-widing" TargetMode="External"/><Relationship Id="rId298" Type="http://schemas.openxmlformats.org/officeDocument/2006/relationships/hyperlink" Target="https://www.pgatour.com/player/55623/kaito-onishi" TargetMode="External"/><Relationship Id="rId116" Type="http://schemas.openxmlformats.org/officeDocument/2006/relationships/hyperlink" Target="https://www.pgatour.com/player/27129/luke-list" TargetMode="External"/><Relationship Id="rId137" Type="http://schemas.openxmlformats.org/officeDocument/2006/relationships/hyperlink" Target="https://www.pgatour.com/player/51634/sahith-theegala" TargetMode="External"/><Relationship Id="rId158" Type="http://schemas.openxmlformats.org/officeDocument/2006/relationships/hyperlink" Target="https://www.pgatour.com/player/35450/patrick-cantlay" TargetMode="External"/><Relationship Id="rId302" Type="http://schemas.openxmlformats.org/officeDocument/2006/relationships/hyperlink" Target="https://www.pgatour.com/player/55893/sam-stevens" TargetMode="External"/><Relationship Id="rId323" Type="http://schemas.openxmlformats.org/officeDocument/2006/relationships/hyperlink" Target="https://www.pgatour.com/player/54901/theo-humphrey" TargetMode="External"/><Relationship Id="rId344" Type="http://schemas.openxmlformats.org/officeDocument/2006/relationships/hyperlink" Target="https://www.pgatour.com/player/45836/richard-bland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83" Type="http://schemas.openxmlformats.org/officeDocument/2006/relationships/hyperlink" Target="https://www.pgatour.com/player/34046/jordan-spieth" TargetMode="External"/><Relationship Id="rId179" Type="http://schemas.openxmlformats.org/officeDocument/2006/relationships/hyperlink" Target="https://www.pgatour.com/player/35532/tom-hoge" TargetMode="External"/><Relationship Id="rId190" Type="http://schemas.openxmlformats.org/officeDocument/2006/relationships/hyperlink" Target="https://www.pgatour.com/player/60165/jose-luis-ballester-barrio" TargetMode="External"/><Relationship Id="rId204" Type="http://schemas.openxmlformats.org/officeDocument/2006/relationships/hyperlink" Target="https://www.pgatour.com/player/35706/niklas-nrgaard" TargetMode="External"/><Relationship Id="rId225" Type="http://schemas.openxmlformats.org/officeDocument/2006/relationships/hyperlink" Target="https://www.pgatour.com/player/61520/santiago-de-la-fuente" TargetMode="External"/><Relationship Id="rId246" Type="http://schemas.openxmlformats.org/officeDocument/2006/relationships/hyperlink" Target="https://www.pgatour.com/player/23108/matt-kuchar" TargetMode="External"/><Relationship Id="rId267" Type="http://schemas.openxmlformats.org/officeDocument/2006/relationships/hyperlink" Target="https://www.pgatour.com/player/45609/tyler-duncan" TargetMode="External"/><Relationship Id="rId288" Type="http://schemas.openxmlformats.org/officeDocument/2006/relationships/hyperlink" Target="https://www.pgatour.com/player/65466/max-kennedy" TargetMode="External"/><Relationship Id="rId106" Type="http://schemas.openxmlformats.org/officeDocument/2006/relationships/hyperlink" Target="https://www.pgatour.com/player/34256/andrew-putnam" TargetMode="External"/><Relationship Id="rId127" Type="http://schemas.openxmlformats.org/officeDocument/2006/relationships/hyperlink" Target="https://www.pgatour.com/player/27139/david-skinns" TargetMode="External"/><Relationship Id="rId313" Type="http://schemas.openxmlformats.org/officeDocument/2006/relationships/hyperlink" Target="https://www.pgatour.com/player/46970/jon-rahm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148" Type="http://schemas.openxmlformats.org/officeDocument/2006/relationships/hyperlink" Target="https://www.pgatour.com/player/56762/will-gordon" TargetMode="External"/><Relationship Id="rId169" Type="http://schemas.openxmlformats.org/officeDocument/2006/relationships/hyperlink" Target="https://www.pgatour.com/player/51349/nico-echavarria" TargetMode="External"/><Relationship Id="rId334" Type="http://schemas.openxmlformats.org/officeDocument/2006/relationships/hyperlink" Target="https://www.pgatour.com/player/34563/chesson-hadley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180" Type="http://schemas.openxmlformats.org/officeDocument/2006/relationships/hyperlink" Target="https://www.pgatour.com/player/46443/brian-campbell" TargetMode="External"/><Relationship Id="rId215" Type="http://schemas.openxmlformats.org/officeDocument/2006/relationships/hyperlink" Target="https://www.pgatour.com/player/24925/jonathan-byrd" TargetMode="External"/><Relationship Id="rId236" Type="http://schemas.openxmlformats.org/officeDocument/2006/relationships/hyperlink" Target="https://www.pgatour.com/player/12716/charley-hoffman" TargetMode="External"/><Relationship Id="rId257" Type="http://schemas.openxmlformats.org/officeDocument/2006/relationships/hyperlink" Target="https://www.pgatour.com/player/58132/kieron-van-wyk" TargetMode="External"/><Relationship Id="rId278" Type="http://schemas.openxmlformats.org/officeDocument/2006/relationships/hyperlink" Target="https://www.pgatour.com/player/32139/danny-willett" TargetMode="External"/><Relationship Id="rId303" Type="http://schemas.openxmlformats.org/officeDocument/2006/relationships/hyperlink" Target="https://www.pgatour.com/player/29478/kevin-kisner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84" Type="http://schemas.openxmlformats.org/officeDocument/2006/relationships/hyperlink" Target="https://www.pgatour.com/player/33448/justin-thomas" TargetMode="External"/><Relationship Id="rId138" Type="http://schemas.openxmlformats.org/officeDocument/2006/relationships/hyperlink" Target="https://www.pgatour.com/player/29908/c.t-pan" TargetMode="External"/><Relationship Id="rId345" Type="http://schemas.openxmlformats.org/officeDocument/2006/relationships/hyperlink" Target="https://www.pgatour.com/player/50823/tom-mckibbin" TargetMode="External"/><Relationship Id="rId191" Type="http://schemas.openxmlformats.org/officeDocument/2006/relationships/hyperlink" Target="https://www.pgatour.com/player/59018/ryan-gerard" TargetMode="External"/><Relationship Id="rId205" Type="http://schemas.openxmlformats.org/officeDocument/2006/relationships/hyperlink" Target="https://www.pgatour.com/player/22371/aaron-baddeley" TargetMode="External"/><Relationship Id="rId247" Type="http://schemas.openxmlformats.org/officeDocument/2006/relationships/hyperlink" Target="https://www.pgatour.com/player/27064/jhonattan-vegas" TargetMode="External"/><Relationship Id="rId107" Type="http://schemas.openxmlformats.org/officeDocument/2006/relationships/hyperlink" Target="https://www.pgatour.com/player/27644/brian-harman" TargetMode="External"/><Relationship Id="rId289" Type="http://schemas.openxmlformats.org/officeDocument/2006/relationships/hyperlink" Target="https://www.pgatour.com/player/26476/chez-reavie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149" Type="http://schemas.openxmlformats.org/officeDocument/2006/relationships/hyperlink" Target="https://www.pgatour.com/player/27214/kevin-streelman" TargetMode="External"/><Relationship Id="rId314" Type="http://schemas.openxmlformats.org/officeDocument/2006/relationships/hyperlink" Target="https://www.pgatour.com/player/34363/tyrrell-hatton" TargetMode="External"/><Relationship Id="rId95" Type="http://schemas.openxmlformats.org/officeDocument/2006/relationships/hyperlink" Target="https://www.pgatour.com/player/45242/kevin-yu" TargetMode="External"/><Relationship Id="rId160" Type="http://schemas.openxmlformats.org/officeDocument/2006/relationships/hyperlink" Target="https://www.pgatour.com/player/29725/tony-finau" TargetMode="External"/><Relationship Id="rId216" Type="http://schemas.openxmlformats.org/officeDocument/2006/relationships/hyperlink" Target="https://www.pgatour.com/player/59440/ricky-castillo" TargetMode="External"/><Relationship Id="rId258" Type="http://schemas.openxmlformats.org/officeDocument/2006/relationships/hyperlink" Target="https://www.pgatour.com/player/63121/william-mouw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118" Type="http://schemas.openxmlformats.org/officeDocument/2006/relationships/hyperlink" Target="https://www.pgatour.com/player/35506/mackenzie-hughes" TargetMode="External"/><Relationship Id="rId325" Type="http://schemas.openxmlformats.org/officeDocument/2006/relationships/hyperlink" Target="https://www.pgatour.com/player/39954/cody-gribble" TargetMode="External"/><Relationship Id="rId171" Type="http://schemas.openxmlformats.org/officeDocument/2006/relationships/hyperlink" Target="https://www.pgatour.com/player/46414/aaron-rai" TargetMode="External"/><Relationship Id="rId227" Type="http://schemas.openxmlformats.org/officeDocument/2006/relationships/hyperlink" Target="https://www.pgatour.com/player/60882/thomas-rosenmueller" TargetMode="External"/><Relationship Id="rId269" Type="http://schemas.openxmlformats.org/officeDocument/2006/relationships/hyperlink" Target="https://www.pgatour.com/player/32448/james-hahn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129" Type="http://schemas.openxmlformats.org/officeDocument/2006/relationships/hyperlink" Target="https://www.pgatour.com/player/35658/kris-ventura" TargetMode="External"/><Relationship Id="rId280" Type="http://schemas.openxmlformats.org/officeDocument/2006/relationships/hyperlink" Target="https://www.pgatour.com/player/49453/trevor-cone" TargetMode="External"/><Relationship Id="rId336" Type="http://schemas.openxmlformats.org/officeDocument/2006/relationships/hyperlink" Target="https://www.pgatour.com/player/67304/nathan-franks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140" Type="http://schemas.openxmlformats.org/officeDocument/2006/relationships/hyperlink" Target="https://www.pgatour.com/player/59866/nick-dunlap" TargetMode="External"/><Relationship Id="rId182" Type="http://schemas.openxmlformats.org/officeDocument/2006/relationships/hyperlink" Target="https://www.pgatour.com/player/56781/isaiah-salinda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8" Type="http://schemas.openxmlformats.org/officeDocument/2006/relationships/hyperlink" Target="https://www.pgatour.com/player/29420/billy-horschel" TargetMode="External"/><Relationship Id="rId291" Type="http://schemas.openxmlformats.org/officeDocument/2006/relationships/hyperlink" Target="https://www.pgatour.com/player/25686/jason-dufner" TargetMode="External"/><Relationship Id="rId305" Type="http://schemas.openxmlformats.org/officeDocument/2006/relationships/hyperlink" Target="https://www.pgatour.com/player/54303/charles-reiter" TargetMode="External"/><Relationship Id="rId347" Type="http://schemas.openxmlformats.org/officeDocument/2006/relationships/hyperlink" Target="https://www.pgatour.com/player/61193/david-puig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86" Type="http://schemas.openxmlformats.org/officeDocument/2006/relationships/hyperlink" Target="https://www.pgatour.com/player/52215/robert-macintyre" TargetMode="External"/><Relationship Id="rId151" Type="http://schemas.openxmlformats.org/officeDocument/2006/relationships/hyperlink" Target="https://www.pgatour.com/player/33948/byeong-hun-an" TargetMode="External"/><Relationship Id="rId193" Type="http://schemas.openxmlformats.org/officeDocument/2006/relationships/hyperlink" Target="https://www.pgatour.com/player/59160/john-pak" TargetMode="External"/><Relationship Id="rId207" Type="http://schemas.openxmlformats.org/officeDocument/2006/relationships/hyperlink" Target="https://www.pgatour.com/player/66417/blades-brown" TargetMode="External"/><Relationship Id="rId249" Type="http://schemas.openxmlformats.org/officeDocument/2006/relationships/hyperlink" Target="https://www.pgatour.com/player/64693/matthew-riedel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09" Type="http://schemas.openxmlformats.org/officeDocument/2006/relationships/hyperlink" Target="https://www.pgatour.com/player/46046/scottie-scheffler" TargetMode="External"/><Relationship Id="rId260" Type="http://schemas.openxmlformats.org/officeDocument/2006/relationships/hyperlink" Target="https://www.pgatour.com/player/54421/garrick-higgo" TargetMode="External"/><Relationship Id="rId316" Type="http://schemas.openxmlformats.org/officeDocument/2006/relationships/hyperlink" Target="https://www.pgatour.com/player/26331/charl-schwartzel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97" Type="http://schemas.openxmlformats.org/officeDocument/2006/relationships/hyperlink" Target="https://www.pgatour.com/player/49771/j.t-poston" TargetMode="External"/><Relationship Id="rId120" Type="http://schemas.openxmlformats.org/officeDocument/2006/relationships/hyperlink" Target="https://www.pgatour.com/player/52453/nicolai-hjgaard" TargetMode="External"/><Relationship Id="rId162" Type="http://schemas.openxmlformats.org/officeDocument/2006/relationships/hyperlink" Target="https://www.pgatour.com/player/50525/collin-morikawa" TargetMode="External"/><Relationship Id="rId218" Type="http://schemas.openxmlformats.org/officeDocument/2006/relationships/hyperlink" Target="https://www.pgatour.com/player/25818/scott-piercy" TargetMode="External"/><Relationship Id="rId271" Type="http://schemas.openxmlformats.org/officeDocument/2006/relationships/hyperlink" Target="https://www.pgatour.com/player/58619/kevin-velo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131" Type="http://schemas.openxmlformats.org/officeDocument/2006/relationships/hyperlink" Target="https://www.pgatour.com/player/34466/peter-malnati" TargetMode="External"/><Relationship Id="rId327" Type="http://schemas.openxmlformats.org/officeDocument/2006/relationships/hyperlink" Target="https://www.pgatour.com/player/31560/brian-stuard" TargetMode="External"/><Relationship Id="rId173" Type="http://schemas.openxmlformats.org/officeDocument/2006/relationships/hyperlink" Target="https://www.pgatour.com/player/34098/russell-henley" TargetMode="External"/><Relationship Id="rId229" Type="http://schemas.openxmlformats.org/officeDocument/2006/relationships/hyperlink" Target="https://www.pgatour.com/player/54304/karl-vilips" TargetMode="External"/><Relationship Id="rId240" Type="http://schemas.openxmlformats.org/officeDocument/2006/relationships/hyperlink" Target="https://www.pgatour.com/player/60019/jackson-suber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100" Type="http://schemas.openxmlformats.org/officeDocument/2006/relationships/hyperlink" Target="https://www.pgatour.com/player/46340/alex-smalley" TargetMode="External"/><Relationship Id="rId282" Type="http://schemas.openxmlformats.org/officeDocument/2006/relationships/hyperlink" Target="https://www.pgatour.com/player/55454/carl-yuan" TargetMode="External"/><Relationship Id="rId338" Type="http://schemas.openxmlformats.org/officeDocument/2006/relationships/hyperlink" Target="https://www.pgatour.com/player/68352/jackson-byrd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142" Type="http://schemas.openxmlformats.org/officeDocument/2006/relationships/hyperlink" Target="https://www.pgatour.com/player/29936/ryan-fox" TargetMode="External"/><Relationship Id="rId184" Type="http://schemas.openxmlformats.org/officeDocument/2006/relationships/hyperlink" Target="https://www.pgatour.com/player/51287/ryo-hisatsun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169</xdr:row>
      <xdr:rowOff>0</xdr:rowOff>
    </xdr:from>
    <xdr:to>
      <xdr:col>7</xdr:col>
      <xdr:colOff>152400</xdr:colOff>
      <xdr:row>170</xdr:row>
      <xdr:rowOff>47718</xdr:rowOff>
    </xdr:to>
    <xdr:sp macro="" textlink="">
      <xdr:nvSpPr>
        <xdr:cNvPr id="2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CFE8D-A1D5-44A8-A3AE-F9CBF33B6E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152400</xdr:colOff>
      <xdr:row>196</xdr:row>
      <xdr:rowOff>253160</xdr:rowOff>
    </xdr:to>
    <xdr:sp macro="" textlink="">
      <xdr:nvSpPr>
        <xdr:cNvPr id="3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A8973D-5F7B-4D75-BDC1-44DBE363551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199</xdr:row>
      <xdr:rowOff>0</xdr:rowOff>
    </xdr:from>
    <xdr:to>
      <xdr:col>9</xdr:col>
      <xdr:colOff>152400</xdr:colOff>
      <xdr:row>200</xdr:row>
      <xdr:rowOff>52389</xdr:rowOff>
    </xdr:to>
    <xdr:sp macro="" textlink="">
      <xdr:nvSpPr>
        <xdr:cNvPr id="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15C647-4AD4-4A6A-9472-12E2F6F37FE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201</xdr:row>
      <xdr:rowOff>0</xdr:rowOff>
    </xdr:from>
    <xdr:to>
      <xdr:col>9</xdr:col>
      <xdr:colOff>152400</xdr:colOff>
      <xdr:row>203</xdr:row>
      <xdr:rowOff>46784</xdr:rowOff>
    </xdr:to>
    <xdr:sp macro="" textlink="">
      <xdr:nvSpPr>
        <xdr:cNvPr id="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51D95E-CEED-462A-92CD-53D2073B60F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203</xdr:row>
      <xdr:rowOff>0</xdr:rowOff>
    </xdr:from>
    <xdr:to>
      <xdr:col>9</xdr:col>
      <xdr:colOff>152400</xdr:colOff>
      <xdr:row>204</xdr:row>
      <xdr:rowOff>52388</xdr:rowOff>
    </xdr:to>
    <xdr:sp macro="" textlink="">
      <xdr:nvSpPr>
        <xdr:cNvPr id="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36B37B-4293-4F61-A7AC-3E327B7F1F1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205</xdr:row>
      <xdr:rowOff>0</xdr:rowOff>
    </xdr:from>
    <xdr:to>
      <xdr:col>9</xdr:col>
      <xdr:colOff>152400</xdr:colOff>
      <xdr:row>206</xdr:row>
      <xdr:rowOff>52388</xdr:rowOff>
    </xdr:to>
    <xdr:sp macro="" textlink="">
      <xdr:nvSpPr>
        <xdr:cNvPr id="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2B5075-02D8-44EB-B24F-194CE62C15E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207</xdr:row>
      <xdr:rowOff>0</xdr:rowOff>
    </xdr:from>
    <xdr:to>
      <xdr:col>9</xdr:col>
      <xdr:colOff>152400</xdr:colOff>
      <xdr:row>208</xdr:row>
      <xdr:rowOff>52389</xdr:rowOff>
    </xdr:to>
    <xdr:sp macro="" textlink="">
      <xdr:nvSpPr>
        <xdr:cNvPr id="8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2AC77A-794E-42A5-97F5-DAC1501E7AA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209</xdr:row>
      <xdr:rowOff>0</xdr:rowOff>
    </xdr:from>
    <xdr:to>
      <xdr:col>9</xdr:col>
      <xdr:colOff>152400</xdr:colOff>
      <xdr:row>210</xdr:row>
      <xdr:rowOff>52387</xdr:rowOff>
    </xdr:to>
    <xdr:sp macro="" textlink="">
      <xdr:nvSpPr>
        <xdr:cNvPr id="9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DD8A5A1-64B4-4313-8EB1-DFDEBC96460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212</xdr:row>
      <xdr:rowOff>0</xdr:rowOff>
    </xdr:from>
    <xdr:to>
      <xdr:col>9</xdr:col>
      <xdr:colOff>152400</xdr:colOff>
      <xdr:row>213</xdr:row>
      <xdr:rowOff>52388</xdr:rowOff>
    </xdr:to>
    <xdr:sp macro="" textlink="">
      <xdr:nvSpPr>
        <xdr:cNvPr id="10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EDB7EB-7304-405C-BCCC-855666AE9C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214</xdr:row>
      <xdr:rowOff>0</xdr:rowOff>
    </xdr:from>
    <xdr:to>
      <xdr:col>9</xdr:col>
      <xdr:colOff>152400</xdr:colOff>
      <xdr:row>215</xdr:row>
      <xdr:rowOff>52389</xdr:rowOff>
    </xdr:to>
    <xdr:sp macro="" textlink="">
      <xdr:nvSpPr>
        <xdr:cNvPr id="1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EC7EED3-936E-4D7F-91D7-5DEEEF3685B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216</xdr:row>
      <xdr:rowOff>0</xdr:rowOff>
    </xdr:from>
    <xdr:to>
      <xdr:col>9</xdr:col>
      <xdr:colOff>152400</xdr:colOff>
      <xdr:row>217</xdr:row>
      <xdr:rowOff>52389</xdr:rowOff>
    </xdr:to>
    <xdr:sp macro="" textlink="">
      <xdr:nvSpPr>
        <xdr:cNvPr id="1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E656FD4-446E-4BF5-B89E-534EAE99F46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218</xdr:row>
      <xdr:rowOff>0</xdr:rowOff>
    </xdr:from>
    <xdr:to>
      <xdr:col>9</xdr:col>
      <xdr:colOff>152400</xdr:colOff>
      <xdr:row>219</xdr:row>
      <xdr:rowOff>52386</xdr:rowOff>
    </xdr:to>
    <xdr:sp macro="" textlink="">
      <xdr:nvSpPr>
        <xdr:cNvPr id="13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2407AB-2BAF-4D1D-A3CC-E0162E43D58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220</xdr:row>
      <xdr:rowOff>0</xdr:rowOff>
    </xdr:from>
    <xdr:to>
      <xdr:col>9</xdr:col>
      <xdr:colOff>152400</xdr:colOff>
      <xdr:row>221</xdr:row>
      <xdr:rowOff>52389</xdr:rowOff>
    </xdr:to>
    <xdr:sp macro="" textlink="">
      <xdr:nvSpPr>
        <xdr:cNvPr id="14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CF5F363-F914-4098-B571-80DEF3F1F94E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222</xdr:row>
      <xdr:rowOff>0</xdr:rowOff>
    </xdr:from>
    <xdr:to>
      <xdr:col>9</xdr:col>
      <xdr:colOff>152400</xdr:colOff>
      <xdr:row>223</xdr:row>
      <xdr:rowOff>52387</xdr:rowOff>
    </xdr:to>
    <xdr:sp macro="" textlink="">
      <xdr:nvSpPr>
        <xdr:cNvPr id="15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A9F7810-28B6-4914-B53A-1FFBB76E4D3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185</xdr:row>
      <xdr:rowOff>0</xdr:rowOff>
    </xdr:from>
    <xdr:to>
      <xdr:col>11</xdr:col>
      <xdr:colOff>152400</xdr:colOff>
      <xdr:row>186</xdr:row>
      <xdr:rowOff>52389</xdr:rowOff>
    </xdr:to>
    <xdr:sp macro="" textlink="">
      <xdr:nvSpPr>
        <xdr:cNvPr id="16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30E25-FFD6-4460-A1F6-924BA265B68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204</xdr:row>
      <xdr:rowOff>0</xdr:rowOff>
    </xdr:from>
    <xdr:to>
      <xdr:col>11</xdr:col>
      <xdr:colOff>152400</xdr:colOff>
      <xdr:row>205</xdr:row>
      <xdr:rowOff>52387</xdr:rowOff>
    </xdr:to>
    <xdr:sp macro="" textlink="">
      <xdr:nvSpPr>
        <xdr:cNvPr id="17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4546EB6-E104-4EA3-BB96-CE6B4AD4602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205</xdr:row>
      <xdr:rowOff>0</xdr:rowOff>
    </xdr:from>
    <xdr:to>
      <xdr:col>11</xdr:col>
      <xdr:colOff>152400</xdr:colOff>
      <xdr:row>206</xdr:row>
      <xdr:rowOff>52390</xdr:rowOff>
    </xdr:to>
    <xdr:sp macro="" textlink="">
      <xdr:nvSpPr>
        <xdr:cNvPr id="18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656D2D2-05AB-4D5B-89CA-01ACD28CCFD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180</xdr:row>
      <xdr:rowOff>0</xdr:rowOff>
    </xdr:from>
    <xdr:to>
      <xdr:col>11</xdr:col>
      <xdr:colOff>152400</xdr:colOff>
      <xdr:row>181</xdr:row>
      <xdr:rowOff>52388</xdr:rowOff>
    </xdr:to>
    <xdr:sp macro="" textlink="">
      <xdr:nvSpPr>
        <xdr:cNvPr id="19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A21868-BDB6-4E6A-A2D8-B8C772C4998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208</xdr:row>
      <xdr:rowOff>0</xdr:rowOff>
    </xdr:from>
    <xdr:to>
      <xdr:col>11</xdr:col>
      <xdr:colOff>152400</xdr:colOff>
      <xdr:row>209</xdr:row>
      <xdr:rowOff>3304</xdr:rowOff>
    </xdr:to>
    <xdr:sp macro="" textlink="">
      <xdr:nvSpPr>
        <xdr:cNvPr id="20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51FF41F-AF0E-4B51-AC50-7D3A62E5FE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209</xdr:row>
      <xdr:rowOff>0</xdr:rowOff>
    </xdr:from>
    <xdr:to>
      <xdr:col>11</xdr:col>
      <xdr:colOff>152400</xdr:colOff>
      <xdr:row>210</xdr:row>
      <xdr:rowOff>52389</xdr:rowOff>
    </xdr:to>
    <xdr:sp macro="" textlink="">
      <xdr:nvSpPr>
        <xdr:cNvPr id="21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3A0CC23-B6A4-4C9F-8F8F-82915A4010F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152400</xdr:colOff>
      <xdr:row>183</xdr:row>
      <xdr:rowOff>52388</xdr:rowOff>
    </xdr:to>
    <xdr:sp macro="" textlink="">
      <xdr:nvSpPr>
        <xdr:cNvPr id="22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78DA4A7-5077-44CB-ABB9-8325D05352F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183</xdr:row>
      <xdr:rowOff>0</xdr:rowOff>
    </xdr:from>
    <xdr:to>
      <xdr:col>11</xdr:col>
      <xdr:colOff>152400</xdr:colOff>
      <xdr:row>185</xdr:row>
      <xdr:rowOff>46785</xdr:rowOff>
    </xdr:to>
    <xdr:sp macro="" textlink="">
      <xdr:nvSpPr>
        <xdr:cNvPr id="23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BF9429-BD12-4AFA-9442-F37F501BDC13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214</xdr:row>
      <xdr:rowOff>0</xdr:rowOff>
    </xdr:from>
    <xdr:to>
      <xdr:col>11</xdr:col>
      <xdr:colOff>152400</xdr:colOff>
      <xdr:row>215</xdr:row>
      <xdr:rowOff>52389</xdr:rowOff>
    </xdr:to>
    <xdr:sp macro="" textlink="">
      <xdr:nvSpPr>
        <xdr:cNvPr id="24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D30053-1234-43ED-B6B5-7F46D95CA17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215</xdr:row>
      <xdr:rowOff>0</xdr:rowOff>
    </xdr:from>
    <xdr:to>
      <xdr:col>11</xdr:col>
      <xdr:colOff>152400</xdr:colOff>
      <xdr:row>216</xdr:row>
      <xdr:rowOff>52386</xdr:rowOff>
    </xdr:to>
    <xdr:sp macro="" textlink="">
      <xdr:nvSpPr>
        <xdr:cNvPr id="25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2FFBE0F-CE61-4D05-A33E-A6DB51B5701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152400</xdr:colOff>
      <xdr:row>219</xdr:row>
      <xdr:rowOff>52386</xdr:rowOff>
    </xdr:to>
    <xdr:sp macro="" textlink="">
      <xdr:nvSpPr>
        <xdr:cNvPr id="26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BF64570-2780-4AAA-B397-D26EC3CBCAD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219</xdr:row>
      <xdr:rowOff>0</xdr:rowOff>
    </xdr:from>
    <xdr:to>
      <xdr:col>11</xdr:col>
      <xdr:colOff>152400</xdr:colOff>
      <xdr:row>220</xdr:row>
      <xdr:rowOff>52391</xdr:rowOff>
    </xdr:to>
    <xdr:sp macro="" textlink="">
      <xdr:nvSpPr>
        <xdr:cNvPr id="27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2C28B8C-FB24-400F-954F-AF8F0EB3753C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220</xdr:row>
      <xdr:rowOff>0</xdr:rowOff>
    </xdr:from>
    <xdr:to>
      <xdr:col>11</xdr:col>
      <xdr:colOff>152400</xdr:colOff>
      <xdr:row>221</xdr:row>
      <xdr:rowOff>52385</xdr:rowOff>
    </xdr:to>
    <xdr:sp macro="" textlink="">
      <xdr:nvSpPr>
        <xdr:cNvPr id="28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246FDB5-78E4-4D0F-BE30-653A19E4147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222</xdr:row>
      <xdr:rowOff>0</xdr:rowOff>
    </xdr:from>
    <xdr:to>
      <xdr:col>11</xdr:col>
      <xdr:colOff>152400</xdr:colOff>
      <xdr:row>223</xdr:row>
      <xdr:rowOff>52385</xdr:rowOff>
    </xdr:to>
    <xdr:sp macro="" textlink="">
      <xdr:nvSpPr>
        <xdr:cNvPr id="29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05C6DF5-EE9B-4F2F-95CF-1D5FA13B70A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152400</xdr:colOff>
      <xdr:row>225</xdr:row>
      <xdr:rowOff>52385</xdr:rowOff>
    </xdr:to>
    <xdr:sp macro="" textlink="">
      <xdr:nvSpPr>
        <xdr:cNvPr id="30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B788C57-6A95-4E59-B5CD-49C5FC7D099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226</xdr:row>
      <xdr:rowOff>0</xdr:rowOff>
    </xdr:from>
    <xdr:to>
      <xdr:col>11</xdr:col>
      <xdr:colOff>152400</xdr:colOff>
      <xdr:row>227</xdr:row>
      <xdr:rowOff>52388</xdr:rowOff>
    </xdr:to>
    <xdr:sp macro="" textlink="">
      <xdr:nvSpPr>
        <xdr:cNvPr id="31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1CA1FE8-B382-4160-A1DD-FA1FEE1C2A7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228</xdr:row>
      <xdr:rowOff>0</xdr:rowOff>
    </xdr:from>
    <xdr:to>
      <xdr:col>11</xdr:col>
      <xdr:colOff>152400</xdr:colOff>
      <xdr:row>229</xdr:row>
      <xdr:rowOff>52389</xdr:rowOff>
    </xdr:to>
    <xdr:sp macro="" textlink="">
      <xdr:nvSpPr>
        <xdr:cNvPr id="32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01ED118-966C-4198-9B3A-9D6AB46242E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230</xdr:row>
      <xdr:rowOff>0</xdr:rowOff>
    </xdr:from>
    <xdr:to>
      <xdr:col>11</xdr:col>
      <xdr:colOff>152400</xdr:colOff>
      <xdr:row>231</xdr:row>
      <xdr:rowOff>52391</xdr:rowOff>
    </xdr:to>
    <xdr:sp macro="" textlink="">
      <xdr:nvSpPr>
        <xdr:cNvPr id="33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71CCB6A-2A9F-4A10-9E62-E6C65BF23A0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232</xdr:row>
      <xdr:rowOff>0</xdr:rowOff>
    </xdr:from>
    <xdr:to>
      <xdr:col>11</xdr:col>
      <xdr:colOff>152400</xdr:colOff>
      <xdr:row>233</xdr:row>
      <xdr:rowOff>52390</xdr:rowOff>
    </xdr:to>
    <xdr:sp macro="" textlink="">
      <xdr:nvSpPr>
        <xdr:cNvPr id="34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B6F59037-6C5C-4FBE-9ADF-F0F0C005B6B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234</xdr:row>
      <xdr:rowOff>0</xdr:rowOff>
    </xdr:from>
    <xdr:to>
      <xdr:col>11</xdr:col>
      <xdr:colOff>152400</xdr:colOff>
      <xdr:row>235</xdr:row>
      <xdr:rowOff>52389</xdr:rowOff>
    </xdr:to>
    <xdr:sp macro="" textlink="">
      <xdr:nvSpPr>
        <xdr:cNvPr id="35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5405859-4342-4943-A27F-242B48B3173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236</xdr:row>
      <xdr:rowOff>0</xdr:rowOff>
    </xdr:from>
    <xdr:to>
      <xdr:col>11</xdr:col>
      <xdr:colOff>152400</xdr:colOff>
      <xdr:row>237</xdr:row>
      <xdr:rowOff>52387</xdr:rowOff>
    </xdr:to>
    <xdr:sp macro="" textlink="">
      <xdr:nvSpPr>
        <xdr:cNvPr id="36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10BEC832-2773-4D84-8DE4-6CD2756420D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238</xdr:row>
      <xdr:rowOff>0</xdr:rowOff>
    </xdr:from>
    <xdr:to>
      <xdr:col>11</xdr:col>
      <xdr:colOff>152400</xdr:colOff>
      <xdr:row>239</xdr:row>
      <xdr:rowOff>52386</xdr:rowOff>
    </xdr:to>
    <xdr:sp macro="" textlink="">
      <xdr:nvSpPr>
        <xdr:cNvPr id="37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DF8F49A4-B069-4478-9660-E08122BD851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240</xdr:row>
      <xdr:rowOff>0</xdr:rowOff>
    </xdr:from>
    <xdr:to>
      <xdr:col>11</xdr:col>
      <xdr:colOff>152400</xdr:colOff>
      <xdr:row>241</xdr:row>
      <xdr:rowOff>52387</xdr:rowOff>
    </xdr:to>
    <xdr:sp macro="" textlink="">
      <xdr:nvSpPr>
        <xdr:cNvPr id="38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5A44C411-C02E-4F25-A167-FAC01C8300CE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242</xdr:row>
      <xdr:rowOff>0</xdr:rowOff>
    </xdr:from>
    <xdr:to>
      <xdr:col>11</xdr:col>
      <xdr:colOff>152400</xdr:colOff>
      <xdr:row>243</xdr:row>
      <xdr:rowOff>52387</xdr:rowOff>
    </xdr:to>
    <xdr:sp macro="" textlink="">
      <xdr:nvSpPr>
        <xdr:cNvPr id="39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C18076C6-41C9-4D65-9455-43761EAB6C0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185</xdr:row>
      <xdr:rowOff>0</xdr:rowOff>
    </xdr:from>
    <xdr:to>
      <xdr:col>11</xdr:col>
      <xdr:colOff>304800</xdr:colOff>
      <xdr:row>186</xdr:row>
      <xdr:rowOff>104776</xdr:rowOff>
    </xdr:to>
    <xdr:sp macro="" textlink="">
      <xdr:nvSpPr>
        <xdr:cNvPr id="40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2C88C2B8-D05C-456E-ACA4-B2C3D56C0FE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188</xdr:row>
      <xdr:rowOff>0</xdr:rowOff>
    </xdr:from>
    <xdr:to>
      <xdr:col>11</xdr:col>
      <xdr:colOff>304800</xdr:colOff>
      <xdr:row>189</xdr:row>
      <xdr:rowOff>100012</xdr:rowOff>
    </xdr:to>
    <xdr:sp macro="" textlink="">
      <xdr:nvSpPr>
        <xdr:cNvPr id="41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BD58400-7C7F-46A8-B647-ED22F438ECD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190</xdr:row>
      <xdr:rowOff>0</xdr:rowOff>
    </xdr:from>
    <xdr:to>
      <xdr:col>11</xdr:col>
      <xdr:colOff>304800</xdr:colOff>
      <xdr:row>191</xdr:row>
      <xdr:rowOff>100013</xdr:rowOff>
    </xdr:to>
    <xdr:sp macro="" textlink="">
      <xdr:nvSpPr>
        <xdr:cNvPr id="42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CC4F6A9-7E05-4ECE-AE3E-CF11721160D3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304800</xdr:colOff>
      <xdr:row>194</xdr:row>
      <xdr:rowOff>94409</xdr:rowOff>
    </xdr:to>
    <xdr:sp macro="" textlink="">
      <xdr:nvSpPr>
        <xdr:cNvPr id="43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C39805F-33F6-4E22-B8D5-575C6E220CC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193</xdr:row>
      <xdr:rowOff>0</xdr:rowOff>
    </xdr:from>
    <xdr:to>
      <xdr:col>11</xdr:col>
      <xdr:colOff>304800</xdr:colOff>
      <xdr:row>194</xdr:row>
      <xdr:rowOff>104775</xdr:rowOff>
    </xdr:to>
    <xdr:sp macro="" textlink="">
      <xdr:nvSpPr>
        <xdr:cNvPr id="44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171E8451-77DC-420C-B7ED-27A584B320A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304800</xdr:colOff>
      <xdr:row>196</xdr:row>
      <xdr:rowOff>104774</xdr:rowOff>
    </xdr:to>
    <xdr:sp macro="" textlink="">
      <xdr:nvSpPr>
        <xdr:cNvPr id="45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D8855FB-3C7E-4426-98CB-C61D5F36197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197</xdr:row>
      <xdr:rowOff>0</xdr:rowOff>
    </xdr:from>
    <xdr:to>
      <xdr:col>11</xdr:col>
      <xdr:colOff>304800</xdr:colOff>
      <xdr:row>198</xdr:row>
      <xdr:rowOff>104775</xdr:rowOff>
    </xdr:to>
    <xdr:sp macro="" textlink="">
      <xdr:nvSpPr>
        <xdr:cNvPr id="46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3ECFAC6-A352-4144-B024-BF90956D9C2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199</xdr:row>
      <xdr:rowOff>0</xdr:rowOff>
    </xdr:from>
    <xdr:to>
      <xdr:col>11</xdr:col>
      <xdr:colOff>304800</xdr:colOff>
      <xdr:row>200</xdr:row>
      <xdr:rowOff>104775</xdr:rowOff>
    </xdr:to>
    <xdr:sp macro="" textlink="">
      <xdr:nvSpPr>
        <xdr:cNvPr id="47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16E6E29-FD7D-4407-8ACE-A44C6FE54F55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200</xdr:row>
      <xdr:rowOff>0</xdr:rowOff>
    </xdr:from>
    <xdr:to>
      <xdr:col>11</xdr:col>
      <xdr:colOff>304800</xdr:colOff>
      <xdr:row>201</xdr:row>
      <xdr:rowOff>104774</xdr:rowOff>
    </xdr:to>
    <xdr:sp macro="" textlink="">
      <xdr:nvSpPr>
        <xdr:cNvPr id="48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6EDAEC2-BC4E-49DE-B6A7-93C817D93C6C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202</xdr:row>
      <xdr:rowOff>0</xdr:rowOff>
    </xdr:from>
    <xdr:to>
      <xdr:col>11</xdr:col>
      <xdr:colOff>304800</xdr:colOff>
      <xdr:row>203</xdr:row>
      <xdr:rowOff>104773</xdr:rowOff>
    </xdr:to>
    <xdr:sp macro="" textlink="">
      <xdr:nvSpPr>
        <xdr:cNvPr id="49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552523A-2E48-470C-A5C2-7EDE3580B9E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204</xdr:row>
      <xdr:rowOff>0</xdr:rowOff>
    </xdr:from>
    <xdr:to>
      <xdr:col>11</xdr:col>
      <xdr:colOff>304800</xdr:colOff>
      <xdr:row>205</xdr:row>
      <xdr:rowOff>104774</xdr:rowOff>
    </xdr:to>
    <xdr:sp macro="" textlink="">
      <xdr:nvSpPr>
        <xdr:cNvPr id="5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96CB4A5-E816-4EA7-B771-9C2F3A8DCEE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206</xdr:row>
      <xdr:rowOff>0</xdr:rowOff>
    </xdr:from>
    <xdr:to>
      <xdr:col>11</xdr:col>
      <xdr:colOff>304800</xdr:colOff>
      <xdr:row>207</xdr:row>
      <xdr:rowOff>104773</xdr:rowOff>
    </xdr:to>
    <xdr:sp macro="" textlink="">
      <xdr:nvSpPr>
        <xdr:cNvPr id="51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AD95E91-7717-4E4A-B1DB-160FB1E357D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208</xdr:row>
      <xdr:rowOff>0</xdr:rowOff>
    </xdr:from>
    <xdr:to>
      <xdr:col>11</xdr:col>
      <xdr:colOff>304800</xdr:colOff>
      <xdr:row>209</xdr:row>
      <xdr:rowOff>3304</xdr:rowOff>
    </xdr:to>
    <xdr:sp macro="" textlink="">
      <xdr:nvSpPr>
        <xdr:cNvPr id="52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49AF6CFF-45AC-4ADC-8232-75F636234F4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210</xdr:row>
      <xdr:rowOff>0</xdr:rowOff>
    </xdr:from>
    <xdr:to>
      <xdr:col>11</xdr:col>
      <xdr:colOff>304800</xdr:colOff>
      <xdr:row>211</xdr:row>
      <xdr:rowOff>104775</xdr:rowOff>
    </xdr:to>
    <xdr:sp macro="" textlink="">
      <xdr:nvSpPr>
        <xdr:cNvPr id="5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1FC0600-7D69-4DEF-812E-E09E3B5578D6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212</xdr:row>
      <xdr:rowOff>0</xdr:rowOff>
    </xdr:from>
    <xdr:to>
      <xdr:col>11</xdr:col>
      <xdr:colOff>304800</xdr:colOff>
      <xdr:row>213</xdr:row>
      <xdr:rowOff>104774</xdr:rowOff>
    </xdr:to>
    <xdr:sp macro="" textlink="">
      <xdr:nvSpPr>
        <xdr:cNvPr id="54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D93B289-EF45-415A-98F3-65D72E21A50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214</xdr:row>
      <xdr:rowOff>0</xdr:rowOff>
    </xdr:from>
    <xdr:to>
      <xdr:col>11</xdr:col>
      <xdr:colOff>304800</xdr:colOff>
      <xdr:row>215</xdr:row>
      <xdr:rowOff>104776</xdr:rowOff>
    </xdr:to>
    <xdr:sp macro="" textlink="">
      <xdr:nvSpPr>
        <xdr:cNvPr id="55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D94FAC4-6C69-46EB-ADDD-448D228E1CD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216</xdr:row>
      <xdr:rowOff>0</xdr:rowOff>
    </xdr:from>
    <xdr:to>
      <xdr:col>11</xdr:col>
      <xdr:colOff>304800</xdr:colOff>
      <xdr:row>217</xdr:row>
      <xdr:rowOff>104775</xdr:rowOff>
    </xdr:to>
    <xdr:sp macro="" textlink="">
      <xdr:nvSpPr>
        <xdr:cNvPr id="56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10358162-660A-461D-8D93-BC37AF4CD09E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218</xdr:row>
      <xdr:rowOff>0</xdr:rowOff>
    </xdr:from>
    <xdr:to>
      <xdr:col>11</xdr:col>
      <xdr:colOff>304800</xdr:colOff>
      <xdr:row>219</xdr:row>
      <xdr:rowOff>104773</xdr:rowOff>
    </xdr:to>
    <xdr:sp macro="" textlink="">
      <xdr:nvSpPr>
        <xdr:cNvPr id="57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F3586FBF-4D80-4848-A2C2-EC6273AFED1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169</xdr:row>
      <xdr:rowOff>0</xdr:rowOff>
    </xdr:from>
    <xdr:to>
      <xdr:col>11</xdr:col>
      <xdr:colOff>304800</xdr:colOff>
      <xdr:row>171</xdr:row>
      <xdr:rowOff>94410</xdr:rowOff>
    </xdr:to>
    <xdr:sp macro="" textlink="">
      <xdr:nvSpPr>
        <xdr:cNvPr id="58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9EC36CC-D688-462A-A8B2-2BAF117A85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191</xdr:row>
      <xdr:rowOff>0</xdr:rowOff>
    </xdr:from>
    <xdr:to>
      <xdr:col>11</xdr:col>
      <xdr:colOff>304800</xdr:colOff>
      <xdr:row>192</xdr:row>
      <xdr:rowOff>104776</xdr:rowOff>
    </xdr:to>
    <xdr:sp macro="" textlink="">
      <xdr:nvSpPr>
        <xdr:cNvPr id="59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AAC1F1C-2E5E-406A-81B6-69A699EF1C2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304800</xdr:colOff>
      <xdr:row>193</xdr:row>
      <xdr:rowOff>104775</xdr:rowOff>
    </xdr:to>
    <xdr:sp macro="" textlink="">
      <xdr:nvSpPr>
        <xdr:cNvPr id="60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911537F-41AD-4999-8392-67985AC5923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217</xdr:row>
      <xdr:rowOff>0</xdr:rowOff>
    </xdr:from>
    <xdr:to>
      <xdr:col>13</xdr:col>
      <xdr:colOff>152400</xdr:colOff>
      <xdr:row>218</xdr:row>
      <xdr:rowOff>52390</xdr:rowOff>
    </xdr:to>
    <xdr:sp macro="" textlink="">
      <xdr:nvSpPr>
        <xdr:cNvPr id="61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C0E04C3-8351-4124-9E1E-FF78F19E3542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13</xdr:col>
      <xdr:colOff>152400</xdr:colOff>
      <xdr:row>219</xdr:row>
      <xdr:rowOff>52385</xdr:rowOff>
    </xdr:to>
    <xdr:sp macro="" textlink="">
      <xdr:nvSpPr>
        <xdr:cNvPr id="62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B97B5264-8D6E-4695-8213-C8EC70B283E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199</xdr:row>
      <xdr:rowOff>0</xdr:rowOff>
    </xdr:from>
    <xdr:to>
      <xdr:col>13</xdr:col>
      <xdr:colOff>152400</xdr:colOff>
      <xdr:row>200</xdr:row>
      <xdr:rowOff>52389</xdr:rowOff>
    </xdr:to>
    <xdr:sp macro="" textlink="">
      <xdr:nvSpPr>
        <xdr:cNvPr id="63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FC5F61-0252-4049-93E9-404E414D3ED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152400</xdr:colOff>
      <xdr:row>181</xdr:row>
      <xdr:rowOff>253161</xdr:rowOff>
    </xdr:to>
    <xdr:sp macro="" textlink="">
      <xdr:nvSpPr>
        <xdr:cNvPr id="64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90121A9-3DD0-4290-B7D3-7AE5D5C890A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221</xdr:row>
      <xdr:rowOff>0</xdr:rowOff>
    </xdr:from>
    <xdr:to>
      <xdr:col>13</xdr:col>
      <xdr:colOff>152400</xdr:colOff>
      <xdr:row>223</xdr:row>
      <xdr:rowOff>46783</xdr:rowOff>
    </xdr:to>
    <xdr:sp macro="" textlink="">
      <xdr:nvSpPr>
        <xdr:cNvPr id="65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99C1A56F-3B0A-483B-9153-9BC57E3AE8F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44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222</xdr:row>
      <xdr:rowOff>0</xdr:rowOff>
    </xdr:from>
    <xdr:to>
      <xdr:col>13</xdr:col>
      <xdr:colOff>152400</xdr:colOff>
      <xdr:row>223</xdr:row>
      <xdr:rowOff>52385</xdr:rowOff>
    </xdr:to>
    <xdr:sp macro="" textlink="">
      <xdr:nvSpPr>
        <xdr:cNvPr id="66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3FCD2A79-6EFD-4871-BD87-DD9EAF86A8F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223</xdr:row>
      <xdr:rowOff>0</xdr:rowOff>
    </xdr:from>
    <xdr:to>
      <xdr:col>13</xdr:col>
      <xdr:colOff>152400</xdr:colOff>
      <xdr:row>224</xdr:row>
      <xdr:rowOff>52391</xdr:rowOff>
    </xdr:to>
    <xdr:sp macro="" textlink="">
      <xdr:nvSpPr>
        <xdr:cNvPr id="67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45C99EC-630C-419D-8D0A-40123255326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174</xdr:row>
      <xdr:rowOff>0</xdr:rowOff>
    </xdr:from>
    <xdr:to>
      <xdr:col>13</xdr:col>
      <xdr:colOff>152400</xdr:colOff>
      <xdr:row>175</xdr:row>
      <xdr:rowOff>52388</xdr:rowOff>
    </xdr:to>
    <xdr:sp macro="" textlink="">
      <xdr:nvSpPr>
        <xdr:cNvPr id="68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0A1B28C-8787-4BE5-8EBA-DA61959F913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152400</xdr:colOff>
      <xdr:row>225</xdr:row>
      <xdr:rowOff>52385</xdr:rowOff>
    </xdr:to>
    <xdr:sp macro="" textlink="">
      <xdr:nvSpPr>
        <xdr:cNvPr id="6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D9A436E8-AD1D-4A1B-B864-7C91BC96EC8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225</xdr:row>
      <xdr:rowOff>0</xdr:rowOff>
    </xdr:from>
    <xdr:to>
      <xdr:col>13</xdr:col>
      <xdr:colOff>152400</xdr:colOff>
      <xdr:row>225</xdr:row>
      <xdr:rowOff>253160</xdr:rowOff>
    </xdr:to>
    <xdr:sp macro="" textlink="">
      <xdr:nvSpPr>
        <xdr:cNvPr id="70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64E30D32-08FF-4C5B-AB48-6052157915E9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226</xdr:row>
      <xdr:rowOff>0</xdr:rowOff>
    </xdr:from>
    <xdr:to>
      <xdr:col>13</xdr:col>
      <xdr:colOff>152400</xdr:colOff>
      <xdr:row>227</xdr:row>
      <xdr:rowOff>52388</xdr:rowOff>
    </xdr:to>
    <xdr:sp macro="" textlink="">
      <xdr:nvSpPr>
        <xdr:cNvPr id="71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33792C79-D9BD-4C9A-84C6-AF955809418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227</xdr:row>
      <xdr:rowOff>0</xdr:rowOff>
    </xdr:from>
    <xdr:to>
      <xdr:col>13</xdr:col>
      <xdr:colOff>152400</xdr:colOff>
      <xdr:row>228</xdr:row>
      <xdr:rowOff>52387</xdr:rowOff>
    </xdr:to>
    <xdr:sp macro="" textlink="">
      <xdr:nvSpPr>
        <xdr:cNvPr id="72" name="AutoShape 35" descr="CA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F403AB18-C168-4809-9B2F-D9429E1DE23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152400</xdr:colOff>
      <xdr:row>229</xdr:row>
      <xdr:rowOff>52389</xdr:rowOff>
    </xdr:to>
    <xdr:sp macro="" textlink="">
      <xdr:nvSpPr>
        <xdr:cNvPr id="73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873AD21-462A-4172-9566-96C6924B6F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152400</xdr:colOff>
      <xdr:row>186</xdr:row>
      <xdr:rowOff>250433</xdr:rowOff>
    </xdr:to>
    <xdr:sp macro="" textlink="">
      <xdr:nvSpPr>
        <xdr:cNvPr id="74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5E4A4FD-80D0-4B13-BC5D-89C97591A4B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231</xdr:row>
      <xdr:rowOff>0</xdr:rowOff>
    </xdr:from>
    <xdr:to>
      <xdr:col>13</xdr:col>
      <xdr:colOff>152400</xdr:colOff>
      <xdr:row>232</xdr:row>
      <xdr:rowOff>52387</xdr:rowOff>
    </xdr:to>
    <xdr:sp macro="" textlink="">
      <xdr:nvSpPr>
        <xdr:cNvPr id="75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20D6DD56-F577-4946-BCF3-1917F4EFC8C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187</xdr:row>
      <xdr:rowOff>0</xdr:rowOff>
    </xdr:from>
    <xdr:to>
      <xdr:col>13</xdr:col>
      <xdr:colOff>152400</xdr:colOff>
      <xdr:row>188</xdr:row>
      <xdr:rowOff>52389</xdr:rowOff>
    </xdr:to>
    <xdr:sp macro="" textlink="">
      <xdr:nvSpPr>
        <xdr:cNvPr id="76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D0C55F1-C4D6-446F-9848-8A9216881E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232</xdr:row>
      <xdr:rowOff>0</xdr:rowOff>
    </xdr:from>
    <xdr:to>
      <xdr:col>13</xdr:col>
      <xdr:colOff>152400</xdr:colOff>
      <xdr:row>233</xdr:row>
      <xdr:rowOff>52389</xdr:rowOff>
    </xdr:to>
    <xdr:sp macro="" textlink="">
      <xdr:nvSpPr>
        <xdr:cNvPr id="77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B59D5B8-1C98-48CB-95D9-CA9160163BC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235</xdr:row>
      <xdr:rowOff>0</xdr:rowOff>
    </xdr:from>
    <xdr:to>
      <xdr:col>13</xdr:col>
      <xdr:colOff>152400</xdr:colOff>
      <xdr:row>236</xdr:row>
      <xdr:rowOff>52388</xdr:rowOff>
    </xdr:to>
    <xdr:sp macro="" textlink="">
      <xdr:nvSpPr>
        <xdr:cNvPr id="78" name="AutoShape 56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4414BE42-8604-4BAB-9861-9192AEA0C38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236</xdr:row>
      <xdr:rowOff>0</xdr:rowOff>
    </xdr:from>
    <xdr:to>
      <xdr:col>13</xdr:col>
      <xdr:colOff>152400</xdr:colOff>
      <xdr:row>237</xdr:row>
      <xdr:rowOff>52387</xdr:rowOff>
    </xdr:to>
    <xdr:sp macro="" textlink="">
      <xdr:nvSpPr>
        <xdr:cNvPr id="79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D60A2C70-C417-4DA7-A93C-181CFF910643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189</xdr:row>
      <xdr:rowOff>0</xdr:rowOff>
    </xdr:from>
    <xdr:to>
      <xdr:col>13</xdr:col>
      <xdr:colOff>152400</xdr:colOff>
      <xdr:row>190</xdr:row>
      <xdr:rowOff>52388</xdr:rowOff>
    </xdr:to>
    <xdr:sp macro="" textlink="">
      <xdr:nvSpPr>
        <xdr:cNvPr id="80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3141DB3-0B59-4837-9250-A93A9B49B64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152400</xdr:colOff>
      <xdr:row>192</xdr:row>
      <xdr:rowOff>52389</xdr:rowOff>
    </xdr:to>
    <xdr:sp macro="" textlink="">
      <xdr:nvSpPr>
        <xdr:cNvPr id="81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CE34550C-B795-4322-910B-33E1247D1E92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304800</xdr:colOff>
      <xdr:row>208</xdr:row>
      <xdr:rowOff>104778</xdr:rowOff>
    </xdr:to>
    <xdr:sp macro="" textlink="">
      <xdr:nvSpPr>
        <xdr:cNvPr id="82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B5652548-B492-48FE-816C-F190E3215342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208</xdr:row>
      <xdr:rowOff>0</xdr:rowOff>
    </xdr:from>
    <xdr:to>
      <xdr:col>13</xdr:col>
      <xdr:colOff>304800</xdr:colOff>
      <xdr:row>209</xdr:row>
      <xdr:rowOff>104774</xdr:rowOff>
    </xdr:to>
    <xdr:sp macro="" textlink="">
      <xdr:nvSpPr>
        <xdr:cNvPr id="83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7F59EA9B-4849-41BA-85C8-8DD1CFBD3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209</xdr:row>
      <xdr:rowOff>0</xdr:rowOff>
    </xdr:from>
    <xdr:to>
      <xdr:col>13</xdr:col>
      <xdr:colOff>304800</xdr:colOff>
      <xdr:row>210</xdr:row>
      <xdr:rowOff>104775</xdr:rowOff>
    </xdr:to>
    <xdr:sp macro="" textlink="">
      <xdr:nvSpPr>
        <xdr:cNvPr id="84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EFE987D-AD32-4888-A151-B6DA85BAE0E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177</xdr:row>
      <xdr:rowOff>0</xdr:rowOff>
    </xdr:from>
    <xdr:to>
      <xdr:col>13</xdr:col>
      <xdr:colOff>304800</xdr:colOff>
      <xdr:row>179</xdr:row>
      <xdr:rowOff>94409</xdr:rowOff>
    </xdr:to>
    <xdr:sp macro="" textlink="">
      <xdr:nvSpPr>
        <xdr:cNvPr id="85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2506B5E-2731-4BAF-A515-6098A3EB835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213</xdr:row>
      <xdr:rowOff>0</xdr:rowOff>
    </xdr:from>
    <xdr:to>
      <xdr:col>13</xdr:col>
      <xdr:colOff>304800</xdr:colOff>
      <xdr:row>214</xdr:row>
      <xdr:rowOff>104773</xdr:rowOff>
    </xdr:to>
    <xdr:sp macro="" textlink="">
      <xdr:nvSpPr>
        <xdr:cNvPr id="86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47D8FDF-0626-4210-8E84-1F1C62DE7E71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178</xdr:row>
      <xdr:rowOff>0</xdr:rowOff>
    </xdr:from>
    <xdr:to>
      <xdr:col>13</xdr:col>
      <xdr:colOff>304800</xdr:colOff>
      <xdr:row>179</xdr:row>
      <xdr:rowOff>104774</xdr:rowOff>
    </xdr:to>
    <xdr:sp macro="" textlink="">
      <xdr:nvSpPr>
        <xdr:cNvPr id="87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20B2672-E227-4CB9-947B-021F66BD7B1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214</xdr:row>
      <xdr:rowOff>0</xdr:rowOff>
    </xdr:from>
    <xdr:to>
      <xdr:col>13</xdr:col>
      <xdr:colOff>304800</xdr:colOff>
      <xdr:row>215</xdr:row>
      <xdr:rowOff>104777</xdr:rowOff>
    </xdr:to>
    <xdr:sp macro="" textlink="">
      <xdr:nvSpPr>
        <xdr:cNvPr id="88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88F9416F-65E4-405D-BA94-888320DB528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219</xdr:row>
      <xdr:rowOff>0</xdr:rowOff>
    </xdr:from>
    <xdr:to>
      <xdr:col>13</xdr:col>
      <xdr:colOff>304800</xdr:colOff>
      <xdr:row>220</xdr:row>
      <xdr:rowOff>104777</xdr:rowOff>
    </xdr:to>
    <xdr:sp macro="" textlink="">
      <xdr:nvSpPr>
        <xdr:cNvPr id="89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3803C8A-AFDB-41C9-9E5A-94EEE5057629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181</xdr:row>
      <xdr:rowOff>0</xdr:rowOff>
    </xdr:from>
    <xdr:to>
      <xdr:col>13</xdr:col>
      <xdr:colOff>304800</xdr:colOff>
      <xdr:row>181</xdr:row>
      <xdr:rowOff>305548</xdr:rowOff>
    </xdr:to>
    <xdr:sp macro="" textlink="">
      <xdr:nvSpPr>
        <xdr:cNvPr id="9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A3632FD-9466-4D77-9A33-F94B9FB7375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304800</xdr:colOff>
      <xdr:row>221</xdr:row>
      <xdr:rowOff>104772</xdr:rowOff>
    </xdr:to>
    <xdr:sp macro="" textlink="">
      <xdr:nvSpPr>
        <xdr:cNvPr id="91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D517C88-5483-4C68-A13C-D321CCF53AC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223</xdr:row>
      <xdr:rowOff>0</xdr:rowOff>
    </xdr:from>
    <xdr:to>
      <xdr:col>13</xdr:col>
      <xdr:colOff>304800</xdr:colOff>
      <xdr:row>224</xdr:row>
      <xdr:rowOff>100016</xdr:rowOff>
    </xdr:to>
    <xdr:sp macro="" textlink="">
      <xdr:nvSpPr>
        <xdr:cNvPr id="92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0A15027-299C-4BB3-94E8-61F66EA57DE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183</xdr:row>
      <xdr:rowOff>0</xdr:rowOff>
    </xdr:from>
    <xdr:to>
      <xdr:col>13</xdr:col>
      <xdr:colOff>304800</xdr:colOff>
      <xdr:row>184</xdr:row>
      <xdr:rowOff>104776</xdr:rowOff>
    </xdr:to>
    <xdr:sp macro="" textlink="">
      <xdr:nvSpPr>
        <xdr:cNvPr id="9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B1630B0-D27E-495F-8251-882A70CD998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304800</xdr:colOff>
      <xdr:row>225</xdr:row>
      <xdr:rowOff>104773</xdr:rowOff>
    </xdr:to>
    <xdr:sp macro="" textlink="">
      <xdr:nvSpPr>
        <xdr:cNvPr id="94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6519512-8A4E-4097-9431-98D98E8415A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227</xdr:row>
      <xdr:rowOff>0</xdr:rowOff>
    </xdr:from>
    <xdr:to>
      <xdr:col>13</xdr:col>
      <xdr:colOff>304800</xdr:colOff>
      <xdr:row>228</xdr:row>
      <xdr:rowOff>104774</xdr:rowOff>
    </xdr:to>
    <xdr:sp macro="" textlink="">
      <xdr:nvSpPr>
        <xdr:cNvPr id="95" name="AutoShape 127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70D45E65-8AED-4B81-B6CF-9E785DFDB67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185</xdr:row>
      <xdr:rowOff>0</xdr:rowOff>
    </xdr:from>
    <xdr:to>
      <xdr:col>13</xdr:col>
      <xdr:colOff>304800</xdr:colOff>
      <xdr:row>186</xdr:row>
      <xdr:rowOff>104775</xdr:rowOff>
    </xdr:to>
    <xdr:sp macro="" textlink="">
      <xdr:nvSpPr>
        <xdr:cNvPr id="96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D7AF71C-048D-4E6A-ADB3-D06556FD045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304800</xdr:colOff>
      <xdr:row>229</xdr:row>
      <xdr:rowOff>104776</xdr:rowOff>
    </xdr:to>
    <xdr:sp macro="" textlink="">
      <xdr:nvSpPr>
        <xdr:cNvPr id="97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0E1C2E6-1A9B-44B6-A34B-1CE0E0BC2CF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231</xdr:row>
      <xdr:rowOff>0</xdr:rowOff>
    </xdr:from>
    <xdr:to>
      <xdr:col>13</xdr:col>
      <xdr:colOff>304800</xdr:colOff>
      <xdr:row>232</xdr:row>
      <xdr:rowOff>104774</xdr:rowOff>
    </xdr:to>
    <xdr:sp macro="" textlink="">
      <xdr:nvSpPr>
        <xdr:cNvPr id="98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8EF81E1A-5B7C-4202-AC1F-49E4163C05A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233</xdr:row>
      <xdr:rowOff>0</xdr:rowOff>
    </xdr:from>
    <xdr:to>
      <xdr:col>13</xdr:col>
      <xdr:colOff>304800</xdr:colOff>
      <xdr:row>234</xdr:row>
      <xdr:rowOff>104773</xdr:rowOff>
    </xdr:to>
    <xdr:sp macro="" textlink="">
      <xdr:nvSpPr>
        <xdr:cNvPr id="9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CDCCE1FE-0109-4C98-AEA1-2AB6719ECD7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235</xdr:row>
      <xdr:rowOff>0</xdr:rowOff>
    </xdr:from>
    <xdr:to>
      <xdr:col>13</xdr:col>
      <xdr:colOff>304800</xdr:colOff>
      <xdr:row>236</xdr:row>
      <xdr:rowOff>104775</xdr:rowOff>
    </xdr:to>
    <xdr:sp macro="" textlink="">
      <xdr:nvSpPr>
        <xdr:cNvPr id="100" name="AutoShape 141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D8924C16-45EB-42A3-95E5-6FBAC008670D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304800</xdr:colOff>
      <xdr:row>171</xdr:row>
      <xdr:rowOff>94410</xdr:rowOff>
    </xdr:to>
    <xdr:sp macro="" textlink="">
      <xdr:nvSpPr>
        <xdr:cNvPr id="101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29EB0BE-981A-4ECC-9C0E-18B91BB1784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194</xdr:row>
      <xdr:rowOff>0</xdr:rowOff>
    </xdr:from>
    <xdr:to>
      <xdr:col>13</xdr:col>
      <xdr:colOff>304800</xdr:colOff>
      <xdr:row>195</xdr:row>
      <xdr:rowOff>104775</xdr:rowOff>
    </xdr:to>
    <xdr:sp macro="" textlink="">
      <xdr:nvSpPr>
        <xdr:cNvPr id="10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F1193EAA-29C2-477E-96F5-7812ED79740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197</xdr:row>
      <xdr:rowOff>0</xdr:rowOff>
    </xdr:from>
    <xdr:to>
      <xdr:col>13</xdr:col>
      <xdr:colOff>304800</xdr:colOff>
      <xdr:row>198</xdr:row>
      <xdr:rowOff>104775</xdr:rowOff>
    </xdr:to>
    <xdr:sp macro="" textlink="">
      <xdr:nvSpPr>
        <xdr:cNvPr id="103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B74ED55B-2E04-4CEE-AC5A-29033BD0315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199</xdr:row>
      <xdr:rowOff>0</xdr:rowOff>
    </xdr:from>
    <xdr:to>
      <xdr:col>13</xdr:col>
      <xdr:colOff>304800</xdr:colOff>
      <xdr:row>200</xdr:row>
      <xdr:rowOff>104775</xdr:rowOff>
    </xdr:to>
    <xdr:sp macro="" textlink="">
      <xdr:nvSpPr>
        <xdr:cNvPr id="104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0A1DB05-2B0A-4A98-BB6F-A06B5E9D493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201</xdr:row>
      <xdr:rowOff>0</xdr:rowOff>
    </xdr:from>
    <xdr:to>
      <xdr:col>13</xdr:col>
      <xdr:colOff>304800</xdr:colOff>
      <xdr:row>202</xdr:row>
      <xdr:rowOff>104777</xdr:rowOff>
    </xdr:to>
    <xdr:sp macro="" textlink="">
      <xdr:nvSpPr>
        <xdr:cNvPr id="105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26508F1-C8AE-47B4-9A84-18C0DCDD097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203</xdr:row>
      <xdr:rowOff>0</xdr:rowOff>
    </xdr:from>
    <xdr:to>
      <xdr:col>13</xdr:col>
      <xdr:colOff>304800</xdr:colOff>
      <xdr:row>204</xdr:row>
      <xdr:rowOff>104777</xdr:rowOff>
    </xdr:to>
    <xdr:sp macro="" textlink="">
      <xdr:nvSpPr>
        <xdr:cNvPr id="106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8B7A135B-DEB9-434D-9B11-6917140F8E6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206</xdr:row>
      <xdr:rowOff>0</xdr:rowOff>
    </xdr:from>
    <xdr:to>
      <xdr:col>13</xdr:col>
      <xdr:colOff>304800</xdr:colOff>
      <xdr:row>207</xdr:row>
      <xdr:rowOff>104773</xdr:rowOff>
    </xdr:to>
    <xdr:sp macro="" textlink="">
      <xdr:nvSpPr>
        <xdr:cNvPr id="107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746EDD1-C8DB-4E24-9201-79BBFE3D3A4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207</xdr:row>
      <xdr:rowOff>0</xdr:rowOff>
    </xdr:from>
    <xdr:to>
      <xdr:col>13</xdr:col>
      <xdr:colOff>304800</xdr:colOff>
      <xdr:row>208</xdr:row>
      <xdr:rowOff>104778</xdr:rowOff>
    </xdr:to>
    <xdr:sp macro="" textlink="">
      <xdr:nvSpPr>
        <xdr:cNvPr id="108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34186F39-B2F5-45F2-9B28-8960A9D0817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209</xdr:row>
      <xdr:rowOff>0</xdr:rowOff>
    </xdr:from>
    <xdr:to>
      <xdr:col>13</xdr:col>
      <xdr:colOff>304800</xdr:colOff>
      <xdr:row>210</xdr:row>
      <xdr:rowOff>104775</xdr:rowOff>
    </xdr:to>
    <xdr:sp macro="" textlink="">
      <xdr:nvSpPr>
        <xdr:cNvPr id="109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0A1C22A-1B67-4BA2-8705-8B84B2ABB4D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177</xdr:row>
      <xdr:rowOff>0</xdr:rowOff>
    </xdr:from>
    <xdr:to>
      <xdr:col>13</xdr:col>
      <xdr:colOff>304800</xdr:colOff>
      <xdr:row>178</xdr:row>
      <xdr:rowOff>104775</xdr:rowOff>
    </xdr:to>
    <xdr:sp macro="" textlink="">
      <xdr:nvSpPr>
        <xdr:cNvPr id="110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FB23B26-34B8-40E0-B4BA-A41C01D75B6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212</xdr:row>
      <xdr:rowOff>0</xdr:rowOff>
    </xdr:from>
    <xdr:to>
      <xdr:col>13</xdr:col>
      <xdr:colOff>304800</xdr:colOff>
      <xdr:row>213</xdr:row>
      <xdr:rowOff>104775</xdr:rowOff>
    </xdr:to>
    <xdr:sp macro="" textlink="">
      <xdr:nvSpPr>
        <xdr:cNvPr id="111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845C7426-464D-48F4-A7F0-F8E26228AB0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214</xdr:row>
      <xdr:rowOff>0</xdr:rowOff>
    </xdr:from>
    <xdr:to>
      <xdr:col>13</xdr:col>
      <xdr:colOff>304800</xdr:colOff>
      <xdr:row>215</xdr:row>
      <xdr:rowOff>104777</xdr:rowOff>
    </xdr:to>
    <xdr:sp macro="" textlink="">
      <xdr:nvSpPr>
        <xdr:cNvPr id="112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73C6125A-8610-451A-A214-5CE985B3CE6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216</xdr:row>
      <xdr:rowOff>0</xdr:rowOff>
    </xdr:from>
    <xdr:to>
      <xdr:col>13</xdr:col>
      <xdr:colOff>304800</xdr:colOff>
      <xdr:row>217</xdr:row>
      <xdr:rowOff>104776</xdr:rowOff>
    </xdr:to>
    <xdr:sp macro="" textlink="">
      <xdr:nvSpPr>
        <xdr:cNvPr id="113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FA14FFA-8B7F-4D0C-811E-7DF4D290DB2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218</xdr:row>
      <xdr:rowOff>0</xdr:rowOff>
    </xdr:from>
    <xdr:to>
      <xdr:col>13</xdr:col>
      <xdr:colOff>304800</xdr:colOff>
      <xdr:row>219</xdr:row>
      <xdr:rowOff>104773</xdr:rowOff>
    </xdr:to>
    <xdr:sp macro="" textlink="">
      <xdr:nvSpPr>
        <xdr:cNvPr id="114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158E0254-F7E9-48CF-86C1-E1DC79A8E1A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220</xdr:row>
      <xdr:rowOff>0</xdr:rowOff>
    </xdr:from>
    <xdr:to>
      <xdr:col>13</xdr:col>
      <xdr:colOff>304800</xdr:colOff>
      <xdr:row>221</xdr:row>
      <xdr:rowOff>104773</xdr:rowOff>
    </xdr:to>
    <xdr:sp macro="" textlink="">
      <xdr:nvSpPr>
        <xdr:cNvPr id="115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05EE621-2E49-4E04-A9B0-03F8D158001F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222</xdr:row>
      <xdr:rowOff>0</xdr:rowOff>
    </xdr:from>
    <xdr:to>
      <xdr:col>13</xdr:col>
      <xdr:colOff>304800</xdr:colOff>
      <xdr:row>223</xdr:row>
      <xdr:rowOff>104772</xdr:rowOff>
    </xdr:to>
    <xdr:sp macro="" textlink="">
      <xdr:nvSpPr>
        <xdr:cNvPr id="116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8FD56ED6-118D-4878-AE5C-72232A3E511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224</xdr:row>
      <xdr:rowOff>0</xdr:rowOff>
    </xdr:from>
    <xdr:to>
      <xdr:col>13</xdr:col>
      <xdr:colOff>304800</xdr:colOff>
      <xdr:row>225</xdr:row>
      <xdr:rowOff>104772</xdr:rowOff>
    </xdr:to>
    <xdr:sp macro="" textlink="">
      <xdr:nvSpPr>
        <xdr:cNvPr id="117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1FC4D02-723A-4D98-A12B-1D61939F787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226</xdr:row>
      <xdr:rowOff>0</xdr:rowOff>
    </xdr:from>
    <xdr:to>
      <xdr:col>13</xdr:col>
      <xdr:colOff>304800</xdr:colOff>
      <xdr:row>227</xdr:row>
      <xdr:rowOff>104775</xdr:rowOff>
    </xdr:to>
    <xdr:sp macro="" textlink="">
      <xdr:nvSpPr>
        <xdr:cNvPr id="118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31F278C-96A4-45DB-9FA5-11509F28D80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228</xdr:row>
      <xdr:rowOff>0</xdr:rowOff>
    </xdr:from>
    <xdr:to>
      <xdr:col>13</xdr:col>
      <xdr:colOff>304800</xdr:colOff>
      <xdr:row>229</xdr:row>
      <xdr:rowOff>104776</xdr:rowOff>
    </xdr:to>
    <xdr:sp macro="" textlink="">
      <xdr:nvSpPr>
        <xdr:cNvPr id="119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8390520-3B4D-444B-A96D-7239EB8F33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169</xdr:row>
      <xdr:rowOff>0</xdr:rowOff>
    </xdr:from>
    <xdr:to>
      <xdr:col>13</xdr:col>
      <xdr:colOff>304800</xdr:colOff>
      <xdr:row>170</xdr:row>
      <xdr:rowOff>100013</xdr:rowOff>
    </xdr:to>
    <xdr:sp macro="" textlink="">
      <xdr:nvSpPr>
        <xdr:cNvPr id="120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90707FC4-DDEC-43B5-BE86-328AB5E0B75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152400</xdr:colOff>
      <xdr:row>181</xdr:row>
      <xdr:rowOff>52389</xdr:rowOff>
    </xdr:to>
    <xdr:sp macro="" textlink="">
      <xdr:nvSpPr>
        <xdr:cNvPr id="121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374A1-6B10-46FA-9F12-398645A2978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152400</xdr:colOff>
      <xdr:row>171</xdr:row>
      <xdr:rowOff>52389</xdr:rowOff>
    </xdr:to>
    <xdr:sp macro="" textlink="">
      <xdr:nvSpPr>
        <xdr:cNvPr id="122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D822BA4D-92C2-4627-B662-8408FBADA4C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152400</xdr:colOff>
      <xdr:row>211</xdr:row>
      <xdr:rowOff>52387</xdr:rowOff>
    </xdr:to>
    <xdr:sp macro="" textlink="">
      <xdr:nvSpPr>
        <xdr:cNvPr id="123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FACF7B77-51D7-4EE2-9F1E-F81EF26782CD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152400</xdr:colOff>
      <xdr:row>212</xdr:row>
      <xdr:rowOff>52387</xdr:rowOff>
    </xdr:to>
    <xdr:sp macro="" textlink="">
      <xdr:nvSpPr>
        <xdr:cNvPr id="124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9B094FE1-466D-4A44-9A57-36F2F6F16B9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152400</xdr:colOff>
      <xdr:row>200</xdr:row>
      <xdr:rowOff>46784</xdr:rowOff>
    </xdr:to>
    <xdr:sp macro="" textlink="">
      <xdr:nvSpPr>
        <xdr:cNvPr id="12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3881DC-2778-4743-A351-7BFB9E6B69F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152400</xdr:colOff>
      <xdr:row>213</xdr:row>
      <xdr:rowOff>52387</xdr:rowOff>
    </xdr:to>
    <xdr:sp macro="" textlink="">
      <xdr:nvSpPr>
        <xdr:cNvPr id="126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E32B8732-9E1C-4D70-AC24-695FFC8EBF6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152400</xdr:colOff>
      <xdr:row>186</xdr:row>
      <xdr:rowOff>1</xdr:rowOff>
    </xdr:to>
    <xdr:sp macro="" textlink="">
      <xdr:nvSpPr>
        <xdr:cNvPr id="127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794EF2-6C13-4B7B-AD9F-A1B29A311BE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152400</xdr:colOff>
      <xdr:row>200</xdr:row>
      <xdr:rowOff>52388</xdr:rowOff>
    </xdr:to>
    <xdr:sp macro="" textlink="">
      <xdr:nvSpPr>
        <xdr:cNvPr id="128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04D813-E96A-4CD3-8B2E-3D119B0736B0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152400</xdr:colOff>
      <xdr:row>173</xdr:row>
      <xdr:rowOff>52386</xdr:rowOff>
    </xdr:to>
    <xdr:sp macro="" textlink="">
      <xdr:nvSpPr>
        <xdr:cNvPr id="129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28AD17ED-9390-4E03-8703-5049FAAFB8C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152400</xdr:colOff>
      <xdr:row>201</xdr:row>
      <xdr:rowOff>52386</xdr:rowOff>
    </xdr:to>
    <xdr:sp macro="" textlink="">
      <xdr:nvSpPr>
        <xdr:cNvPr id="130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94B42A8-6AFA-40AD-80EF-FA738AF5CE3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152400</xdr:colOff>
      <xdr:row>174</xdr:row>
      <xdr:rowOff>52389</xdr:rowOff>
    </xdr:to>
    <xdr:sp macro="" textlink="">
      <xdr:nvSpPr>
        <xdr:cNvPr id="131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80B445C-18DA-423F-ACD1-C56AE2B921C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152400</xdr:colOff>
      <xdr:row>218</xdr:row>
      <xdr:rowOff>52390</xdr:rowOff>
    </xdr:to>
    <xdr:sp macro="" textlink="">
      <xdr:nvSpPr>
        <xdr:cNvPr id="132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C0DF89C4-50BE-48E3-BF40-47236BF5F99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152400</xdr:colOff>
      <xdr:row>202</xdr:row>
      <xdr:rowOff>52391</xdr:rowOff>
    </xdr:to>
    <xdr:sp macro="" textlink="">
      <xdr:nvSpPr>
        <xdr:cNvPr id="133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F8E80EF-0E64-4ABB-ADF6-C9AB3DA330E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152400</xdr:colOff>
      <xdr:row>219</xdr:row>
      <xdr:rowOff>52386</xdr:rowOff>
    </xdr:to>
    <xdr:sp macro="" textlink="">
      <xdr:nvSpPr>
        <xdr:cNvPr id="134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84139042-A3A1-46B0-A241-94BAEEE78A4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152400</xdr:colOff>
      <xdr:row>220</xdr:row>
      <xdr:rowOff>52389</xdr:rowOff>
    </xdr:to>
    <xdr:sp macro="" textlink="">
      <xdr:nvSpPr>
        <xdr:cNvPr id="135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7C62727C-AC0C-4BF9-A5E5-3A5410115D29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152400</xdr:colOff>
      <xdr:row>190</xdr:row>
      <xdr:rowOff>52389</xdr:rowOff>
    </xdr:to>
    <xdr:sp macro="" textlink="">
      <xdr:nvSpPr>
        <xdr:cNvPr id="136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C10C0DC-2950-43FD-899A-8BDB522FFAE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152400</xdr:colOff>
      <xdr:row>177</xdr:row>
      <xdr:rowOff>52388</xdr:rowOff>
    </xdr:to>
    <xdr:sp macro="" textlink="">
      <xdr:nvSpPr>
        <xdr:cNvPr id="13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D9D24CF2-1AE8-486D-AA8F-FA4706E4BC2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152400</xdr:colOff>
      <xdr:row>193</xdr:row>
      <xdr:rowOff>52388</xdr:rowOff>
    </xdr:to>
    <xdr:sp macro="" textlink="">
      <xdr:nvSpPr>
        <xdr:cNvPr id="138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317FCFCD-B740-4160-A682-7F34511EBB0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193</xdr:row>
      <xdr:rowOff>0</xdr:rowOff>
    </xdr:from>
    <xdr:to>
      <xdr:col>15</xdr:col>
      <xdr:colOff>152400</xdr:colOff>
      <xdr:row>194</xdr:row>
      <xdr:rowOff>52388</xdr:rowOff>
    </xdr:to>
    <xdr:sp macro="" textlink="">
      <xdr:nvSpPr>
        <xdr:cNvPr id="139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D096323-BCCF-4211-865A-D32D64844EE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304800</xdr:colOff>
      <xdr:row>181</xdr:row>
      <xdr:rowOff>104776</xdr:rowOff>
    </xdr:to>
    <xdr:sp macro="" textlink="">
      <xdr:nvSpPr>
        <xdr:cNvPr id="140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BA9FD3A8-491E-49D0-99D6-BAAEF80DAD2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104773</xdr:rowOff>
    </xdr:to>
    <xdr:sp macro="" textlink="">
      <xdr:nvSpPr>
        <xdr:cNvPr id="141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FBDC956-E200-47B2-BB29-9D63FF22112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304800</xdr:colOff>
      <xdr:row>181</xdr:row>
      <xdr:rowOff>300786</xdr:rowOff>
    </xdr:to>
    <xdr:sp macro="" textlink="">
      <xdr:nvSpPr>
        <xdr:cNvPr id="142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05A6826-3787-4469-8CD2-98256F40B67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104778</xdr:rowOff>
    </xdr:to>
    <xdr:sp macro="" textlink="">
      <xdr:nvSpPr>
        <xdr:cNvPr id="143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BDC0CD54-A0E4-4EFF-842C-F80326C64DD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304800</xdr:colOff>
      <xdr:row>209</xdr:row>
      <xdr:rowOff>104774</xdr:rowOff>
    </xdr:to>
    <xdr:sp macro="" textlink="">
      <xdr:nvSpPr>
        <xdr:cNvPr id="144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4D308F1-DF5C-44AD-92C3-996DDE6597B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104776</xdr:rowOff>
    </xdr:to>
    <xdr:sp macro="" textlink="">
      <xdr:nvSpPr>
        <xdr:cNvPr id="145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B6B2F766-EA73-41CF-B886-54C90AD598D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304800</xdr:colOff>
      <xdr:row>184</xdr:row>
      <xdr:rowOff>104776</xdr:rowOff>
    </xdr:to>
    <xdr:sp macro="" textlink="">
      <xdr:nvSpPr>
        <xdr:cNvPr id="146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2373168-C6D1-4C98-93A7-5E9EBC34519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104774</xdr:rowOff>
    </xdr:to>
    <xdr:sp macro="" textlink="">
      <xdr:nvSpPr>
        <xdr:cNvPr id="147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50873F6C-9A57-405C-9BCF-57C5AD10D93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100012</xdr:rowOff>
    </xdr:to>
    <xdr:sp macro="" textlink="">
      <xdr:nvSpPr>
        <xdr:cNvPr id="148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E44007BE-E661-4C05-9D01-A63AEC0C635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304800</xdr:colOff>
      <xdr:row>171</xdr:row>
      <xdr:rowOff>305547</xdr:rowOff>
    </xdr:to>
    <xdr:sp macro="" textlink="">
      <xdr:nvSpPr>
        <xdr:cNvPr id="149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B752829D-918A-40F5-B9E2-EA98843158C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304800</xdr:colOff>
      <xdr:row>213</xdr:row>
      <xdr:rowOff>104775</xdr:rowOff>
    </xdr:to>
    <xdr:sp macro="" textlink="">
      <xdr:nvSpPr>
        <xdr:cNvPr id="150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BE76B8D2-4346-4AC0-AFC4-5A809C7E0D8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104774</xdr:rowOff>
    </xdr:to>
    <xdr:sp macro="" textlink="">
      <xdr:nvSpPr>
        <xdr:cNvPr id="151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F616335-2925-44B5-8B35-F5C8DED808E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304800</xdr:colOff>
      <xdr:row>186</xdr:row>
      <xdr:rowOff>1</xdr:rowOff>
    </xdr:to>
    <xdr:sp macro="" textlink="">
      <xdr:nvSpPr>
        <xdr:cNvPr id="152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D0A0003-466F-492A-80B1-376D3A8B40A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304800</xdr:colOff>
      <xdr:row>173</xdr:row>
      <xdr:rowOff>100011</xdr:rowOff>
    </xdr:to>
    <xdr:sp macro="" textlink="">
      <xdr:nvSpPr>
        <xdr:cNvPr id="153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6221932-7932-4CCE-9A14-B348172DDAC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304800</xdr:colOff>
      <xdr:row>186</xdr:row>
      <xdr:rowOff>302818</xdr:rowOff>
    </xdr:to>
    <xdr:sp macro="" textlink="">
      <xdr:nvSpPr>
        <xdr:cNvPr id="154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66F13A9-F1C6-400F-993A-39FFAF511D75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304800</xdr:colOff>
      <xdr:row>219</xdr:row>
      <xdr:rowOff>104773</xdr:rowOff>
    </xdr:to>
    <xdr:sp macro="" textlink="">
      <xdr:nvSpPr>
        <xdr:cNvPr id="155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CEBE453-DE32-491B-880C-CFEFAC4FD52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304800</xdr:colOff>
      <xdr:row>176</xdr:row>
      <xdr:rowOff>104775</xdr:rowOff>
    </xdr:to>
    <xdr:sp macro="" textlink="">
      <xdr:nvSpPr>
        <xdr:cNvPr id="156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FB814A8B-5A36-4298-B8D8-1EC8DE43D33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104777</xdr:rowOff>
    </xdr:to>
    <xdr:sp macro="" textlink="">
      <xdr:nvSpPr>
        <xdr:cNvPr id="157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6F5BEFB-2636-479F-A2BD-871FE972736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104775</xdr:rowOff>
    </xdr:to>
    <xdr:sp macro="" textlink="">
      <xdr:nvSpPr>
        <xdr:cNvPr id="15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E55696B-472F-46B0-87E8-57F687D0B62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304800</xdr:colOff>
      <xdr:row>196</xdr:row>
      <xdr:rowOff>305547</xdr:rowOff>
    </xdr:to>
    <xdr:sp macro="" textlink="">
      <xdr:nvSpPr>
        <xdr:cNvPr id="159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C4A9F89D-8A52-4B7E-B91B-BF30A0C032A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104775</xdr:rowOff>
    </xdr:to>
    <xdr:sp macro="" textlink="">
      <xdr:nvSpPr>
        <xdr:cNvPr id="160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466D24B-ABB7-472A-A69D-16BC4F4F0743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304800</xdr:colOff>
      <xdr:row>201</xdr:row>
      <xdr:rowOff>104773</xdr:rowOff>
    </xdr:to>
    <xdr:sp macro="" textlink="">
      <xdr:nvSpPr>
        <xdr:cNvPr id="161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971D578C-46CE-44AF-BDB8-ECDBC8765A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104777</xdr:rowOff>
    </xdr:to>
    <xdr:sp macro="" textlink="">
      <xdr:nvSpPr>
        <xdr:cNvPr id="162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45C318FE-CBCC-4334-A197-8C84AFB0B82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104773</xdr:rowOff>
    </xdr:to>
    <xdr:sp macro="" textlink="">
      <xdr:nvSpPr>
        <xdr:cNvPr id="163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911CBFC-B25D-470B-AD85-CEF64A84315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304800</xdr:colOff>
      <xdr:row>205</xdr:row>
      <xdr:rowOff>104773</xdr:rowOff>
    </xdr:to>
    <xdr:sp macro="" textlink="">
      <xdr:nvSpPr>
        <xdr:cNvPr id="164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BD264160-4269-4486-B0F4-C3D36FA814AC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104776</xdr:rowOff>
    </xdr:to>
    <xdr:sp macro="" textlink="">
      <xdr:nvSpPr>
        <xdr:cNvPr id="165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D92010F-15AA-44CF-A2B8-82270BE9C7CD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104778</xdr:rowOff>
    </xdr:to>
    <xdr:sp macro="" textlink="">
      <xdr:nvSpPr>
        <xdr:cNvPr id="166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C37878AB-1EDD-4EE3-8FF5-8B8FE66CA1E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304800</xdr:colOff>
      <xdr:row>170</xdr:row>
      <xdr:rowOff>100013</xdr:rowOff>
    </xdr:to>
    <xdr:sp macro="" textlink="">
      <xdr:nvSpPr>
        <xdr:cNvPr id="167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24B616CE-C668-46B3-8152-51A9B11C91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104774</xdr:rowOff>
    </xdr:to>
    <xdr:sp macro="" textlink="">
      <xdr:nvSpPr>
        <xdr:cNvPr id="168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A2FF64A-5D29-4BB7-8775-2F96FF3F149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104775</xdr:rowOff>
    </xdr:to>
    <xdr:sp macro="" textlink="">
      <xdr:nvSpPr>
        <xdr:cNvPr id="169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069ED1E-F7AC-48E8-BD61-5CB3A299B315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304800</xdr:colOff>
      <xdr:row>171</xdr:row>
      <xdr:rowOff>305548</xdr:rowOff>
    </xdr:to>
    <xdr:sp macro="" textlink="">
      <xdr:nvSpPr>
        <xdr:cNvPr id="170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BA068042-573C-4C02-AEA4-9A4285C58C6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215</xdr:row>
      <xdr:rowOff>104777</xdr:rowOff>
    </xdr:to>
    <xdr:sp macro="" textlink="">
      <xdr:nvSpPr>
        <xdr:cNvPr id="171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1D43192-6623-4F02-8E3D-0CB3673467C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104774</xdr:rowOff>
    </xdr:to>
    <xdr:sp macro="" textlink="">
      <xdr:nvSpPr>
        <xdr:cNvPr id="172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469DA72-8963-4BE7-A304-602A96B6870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304800</xdr:colOff>
      <xdr:row>174</xdr:row>
      <xdr:rowOff>104776</xdr:rowOff>
    </xdr:to>
    <xdr:sp macro="" textlink="">
      <xdr:nvSpPr>
        <xdr:cNvPr id="173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CAD5DC02-1B56-4197-89C4-D98EAEF42CD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304800</xdr:colOff>
      <xdr:row>178</xdr:row>
      <xdr:rowOff>104774</xdr:rowOff>
    </xdr:to>
    <xdr:sp macro="" textlink="">
      <xdr:nvSpPr>
        <xdr:cNvPr id="174" name="AutoShape 211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547153B-BC2B-4067-91FC-B555547ECAA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304800</xdr:colOff>
      <xdr:row>180</xdr:row>
      <xdr:rowOff>104775</xdr:rowOff>
    </xdr:to>
    <xdr:sp macro="" textlink="">
      <xdr:nvSpPr>
        <xdr:cNvPr id="175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BB4D1AF-4A0E-4E3C-83EC-70237BFF357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304800</xdr:colOff>
      <xdr:row>181</xdr:row>
      <xdr:rowOff>104776</xdr:rowOff>
    </xdr:to>
    <xdr:sp macro="" textlink="">
      <xdr:nvSpPr>
        <xdr:cNvPr id="176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E2D3DE77-FE74-4A81-BDB6-3B40F77D18C2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182</xdr:row>
      <xdr:rowOff>0</xdr:rowOff>
    </xdr:from>
    <xdr:to>
      <xdr:col>15</xdr:col>
      <xdr:colOff>304800</xdr:colOff>
      <xdr:row>183</xdr:row>
      <xdr:rowOff>104775</xdr:rowOff>
    </xdr:to>
    <xdr:sp macro="" textlink="">
      <xdr:nvSpPr>
        <xdr:cNvPr id="177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7FADD0DF-7A23-4E2D-94E1-EAD2CA182CC3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184</xdr:row>
      <xdr:rowOff>0</xdr:rowOff>
    </xdr:from>
    <xdr:to>
      <xdr:col>15</xdr:col>
      <xdr:colOff>304800</xdr:colOff>
      <xdr:row>185</xdr:row>
      <xdr:rowOff>104774</xdr:rowOff>
    </xdr:to>
    <xdr:sp macro="" textlink="">
      <xdr:nvSpPr>
        <xdr:cNvPr id="178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7992D81-525C-421E-A76B-85694F483A2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304800</xdr:colOff>
      <xdr:row>186</xdr:row>
      <xdr:rowOff>302819</xdr:rowOff>
    </xdr:to>
    <xdr:sp macro="" textlink="">
      <xdr:nvSpPr>
        <xdr:cNvPr id="179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8E07693-D4C7-4E69-A991-585F475DE3C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304800</xdr:colOff>
      <xdr:row>189</xdr:row>
      <xdr:rowOff>104774</xdr:rowOff>
    </xdr:to>
    <xdr:sp macro="" textlink="">
      <xdr:nvSpPr>
        <xdr:cNvPr id="180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BD7722B1-04CA-472B-805F-D1729A1AE3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304800</xdr:colOff>
      <xdr:row>192</xdr:row>
      <xdr:rowOff>104776</xdr:rowOff>
    </xdr:to>
    <xdr:sp macro="" textlink="">
      <xdr:nvSpPr>
        <xdr:cNvPr id="181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C41B326F-6663-457F-A4F3-6973F8F0E8E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193</xdr:row>
      <xdr:rowOff>0</xdr:rowOff>
    </xdr:from>
    <xdr:to>
      <xdr:col>15</xdr:col>
      <xdr:colOff>304800</xdr:colOff>
      <xdr:row>194</xdr:row>
      <xdr:rowOff>104775</xdr:rowOff>
    </xdr:to>
    <xdr:sp macro="" textlink="">
      <xdr:nvSpPr>
        <xdr:cNvPr id="18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76242ABF-6592-47AE-9ADD-28B04F26DD4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104775</xdr:rowOff>
    </xdr:to>
    <xdr:sp macro="" textlink="">
      <xdr:nvSpPr>
        <xdr:cNvPr id="183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EA86358-B223-4472-920D-D53D901ADC9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104775</xdr:rowOff>
    </xdr:to>
    <xdr:sp macro="" textlink="">
      <xdr:nvSpPr>
        <xdr:cNvPr id="184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2505BAD-6831-4AEB-ABC0-1D672449B2A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304800</xdr:colOff>
      <xdr:row>200</xdr:row>
      <xdr:rowOff>104775</xdr:rowOff>
    </xdr:to>
    <xdr:sp macro="" textlink="">
      <xdr:nvSpPr>
        <xdr:cNvPr id="185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35DB287D-925E-4EC8-ADA3-7802EB6EA14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104777</xdr:rowOff>
    </xdr:to>
    <xdr:sp macro="" textlink="">
      <xdr:nvSpPr>
        <xdr:cNvPr id="186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E339465-C44D-4F7F-80F7-61FE5177FCF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304800</xdr:colOff>
      <xdr:row>204</xdr:row>
      <xdr:rowOff>104777</xdr:rowOff>
    </xdr:to>
    <xdr:sp macro="" textlink="">
      <xdr:nvSpPr>
        <xdr:cNvPr id="187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42ED9D53-310C-42ED-9194-4D1214441F8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104777</xdr:rowOff>
    </xdr:to>
    <xdr:sp macro="" textlink="">
      <xdr:nvSpPr>
        <xdr:cNvPr id="188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6AAB5CE-DA9D-4252-9A4A-65E0F0923D59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104778</xdr:rowOff>
    </xdr:to>
    <xdr:sp macro="" textlink="">
      <xdr:nvSpPr>
        <xdr:cNvPr id="189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BA576EC-1102-4B4A-A28F-3443A09E7178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104775</xdr:rowOff>
    </xdr:to>
    <xdr:sp macro="" textlink="">
      <xdr:nvSpPr>
        <xdr:cNvPr id="190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9290A98E-F1D1-4656-9017-0510FDC88CA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104775</xdr:rowOff>
    </xdr:to>
    <xdr:sp macro="" textlink="">
      <xdr:nvSpPr>
        <xdr:cNvPr id="191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45512A30-539E-4A0E-96C8-E8A5383C25F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104773</xdr:rowOff>
    </xdr:to>
    <xdr:sp macro="" textlink="">
      <xdr:nvSpPr>
        <xdr:cNvPr id="192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D46D64A-FC14-4FB0-830D-E11D7175EC3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104773</xdr:rowOff>
    </xdr:to>
    <xdr:sp macro="" textlink="">
      <xdr:nvSpPr>
        <xdr:cNvPr id="193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1755454E-5D25-42A5-93EF-2952F72EDB7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304800</xdr:colOff>
      <xdr:row>218</xdr:row>
      <xdr:rowOff>104776</xdr:rowOff>
    </xdr:to>
    <xdr:sp macro="" textlink="">
      <xdr:nvSpPr>
        <xdr:cNvPr id="194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83087244-6235-4944-857B-224CDC7E5FA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104777</xdr:rowOff>
    </xdr:to>
    <xdr:sp macro="" textlink="">
      <xdr:nvSpPr>
        <xdr:cNvPr id="195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B08AFBD-F1F7-405B-BB33-834B932E3B6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304800</xdr:colOff>
      <xdr:row>176</xdr:row>
      <xdr:rowOff>104775</xdr:rowOff>
    </xdr:to>
    <xdr:sp macro="" textlink="">
      <xdr:nvSpPr>
        <xdr:cNvPr id="196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25F5AEB4-76E7-4EC4-9323-98F7D30A454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304800</xdr:colOff>
      <xdr:row>177</xdr:row>
      <xdr:rowOff>104775</xdr:rowOff>
    </xdr:to>
    <xdr:sp macro="" textlink="">
      <xdr:nvSpPr>
        <xdr:cNvPr id="197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3AAA64-E89B-4AC2-943A-6A6332C7995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304800</xdr:colOff>
      <xdr:row>178</xdr:row>
      <xdr:rowOff>104775</xdr:rowOff>
    </xdr:to>
    <xdr:sp macro="" textlink="">
      <xdr:nvSpPr>
        <xdr:cNvPr id="198" name="AutoShape 30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790C93F-EF7F-4E65-A258-D7CF3C02DE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304800</xdr:colOff>
      <xdr:row>179</xdr:row>
      <xdr:rowOff>104775</xdr:rowOff>
    </xdr:to>
    <xdr:sp macro="" textlink="">
      <xdr:nvSpPr>
        <xdr:cNvPr id="19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FEB60CE-AB7E-4CD4-842D-19218D6B2F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304800</xdr:colOff>
      <xdr:row>180</xdr:row>
      <xdr:rowOff>104775</xdr:rowOff>
    </xdr:to>
    <xdr:sp macro="" textlink="">
      <xdr:nvSpPr>
        <xdr:cNvPr id="20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1D1F6AF-6A44-404C-9128-174E0E362C2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304800</xdr:colOff>
      <xdr:row>196</xdr:row>
      <xdr:rowOff>104775</xdr:rowOff>
    </xdr:to>
    <xdr:sp macro="" textlink="">
      <xdr:nvSpPr>
        <xdr:cNvPr id="201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03396BB8-1CE2-42C6-B961-F371A9D29B1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304800</xdr:colOff>
      <xdr:row>196</xdr:row>
      <xdr:rowOff>305547</xdr:rowOff>
    </xdr:to>
    <xdr:sp macro="" textlink="">
      <xdr:nvSpPr>
        <xdr:cNvPr id="202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A9B2E129-C71E-4D92-8EF4-FDFBF20C19C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304800</xdr:colOff>
      <xdr:row>198</xdr:row>
      <xdr:rowOff>104775</xdr:rowOff>
    </xdr:to>
    <xdr:sp macro="" textlink="">
      <xdr:nvSpPr>
        <xdr:cNvPr id="203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3F259B3-51E9-4401-A1DF-EC6D5F35B7C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304800</xdr:colOff>
      <xdr:row>199</xdr:row>
      <xdr:rowOff>104776</xdr:rowOff>
    </xdr:to>
    <xdr:sp macro="" textlink="">
      <xdr:nvSpPr>
        <xdr:cNvPr id="204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49CFC6D-4E81-4FB4-B636-A7BF33727E22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304800</xdr:colOff>
      <xdr:row>200</xdr:row>
      <xdr:rowOff>104775</xdr:rowOff>
    </xdr:to>
    <xdr:sp macro="" textlink="">
      <xdr:nvSpPr>
        <xdr:cNvPr id="205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7B3702D0-8DF0-4228-BCF4-35E9ED5357B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304800</xdr:colOff>
      <xdr:row>201</xdr:row>
      <xdr:rowOff>104774</xdr:rowOff>
    </xdr:to>
    <xdr:sp macro="" textlink="">
      <xdr:nvSpPr>
        <xdr:cNvPr id="206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7EFFD286-C825-4DA7-A1A3-E3ADF12BC48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304800</xdr:colOff>
      <xdr:row>202</xdr:row>
      <xdr:rowOff>104777</xdr:rowOff>
    </xdr:to>
    <xdr:sp macro="" textlink="">
      <xdr:nvSpPr>
        <xdr:cNvPr id="207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7EE9F7C-C367-44F5-BA57-A02D3D02179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304800</xdr:colOff>
      <xdr:row>203</xdr:row>
      <xdr:rowOff>104773</xdr:rowOff>
    </xdr:to>
    <xdr:sp macro="" textlink="">
      <xdr:nvSpPr>
        <xdr:cNvPr id="208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1DED7ABD-9172-4F1E-B819-BC9D83C9E8CB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304800</xdr:colOff>
      <xdr:row>204</xdr:row>
      <xdr:rowOff>104777</xdr:rowOff>
    </xdr:to>
    <xdr:sp macro="" textlink="">
      <xdr:nvSpPr>
        <xdr:cNvPr id="209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7524750-A16C-4340-A4F2-EA92F5A2963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204</xdr:row>
      <xdr:rowOff>0</xdr:rowOff>
    </xdr:from>
    <xdr:to>
      <xdr:col>15</xdr:col>
      <xdr:colOff>304800</xdr:colOff>
      <xdr:row>205</xdr:row>
      <xdr:rowOff>104773</xdr:rowOff>
    </xdr:to>
    <xdr:sp macro="" textlink="">
      <xdr:nvSpPr>
        <xdr:cNvPr id="210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C9A5AFD-A205-445B-AF5F-ED34EC047D65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304800</xdr:colOff>
      <xdr:row>206</xdr:row>
      <xdr:rowOff>104777</xdr:rowOff>
    </xdr:to>
    <xdr:sp macro="" textlink="">
      <xdr:nvSpPr>
        <xdr:cNvPr id="211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88202E2-79B5-476B-84AC-B404BB0DC451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304800</xdr:colOff>
      <xdr:row>207</xdr:row>
      <xdr:rowOff>104773</xdr:rowOff>
    </xdr:to>
    <xdr:sp macro="" textlink="">
      <xdr:nvSpPr>
        <xdr:cNvPr id="212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DD5B658-1879-45B1-923D-DBA38FB397D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304800</xdr:colOff>
      <xdr:row>208</xdr:row>
      <xdr:rowOff>104778</xdr:rowOff>
    </xdr:to>
    <xdr:sp macro="" textlink="">
      <xdr:nvSpPr>
        <xdr:cNvPr id="213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AF3C7B2D-2531-43ED-A300-44163D6D7AF4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304800</xdr:colOff>
      <xdr:row>209</xdr:row>
      <xdr:rowOff>104773</xdr:rowOff>
    </xdr:to>
    <xdr:sp macro="" textlink="">
      <xdr:nvSpPr>
        <xdr:cNvPr id="214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B0FE1315-7767-4FBD-86AB-89563DD06B8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304800</xdr:colOff>
      <xdr:row>210</xdr:row>
      <xdr:rowOff>104775</xdr:rowOff>
    </xdr:to>
    <xdr:sp macro="" textlink="">
      <xdr:nvSpPr>
        <xdr:cNvPr id="215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735360C9-BB23-478B-8F04-BBA3DCF9CD3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210</xdr:row>
      <xdr:rowOff>0</xdr:rowOff>
    </xdr:from>
    <xdr:to>
      <xdr:col>15</xdr:col>
      <xdr:colOff>304800</xdr:colOff>
      <xdr:row>211</xdr:row>
      <xdr:rowOff>104775</xdr:rowOff>
    </xdr:to>
    <xdr:sp macro="" textlink="">
      <xdr:nvSpPr>
        <xdr:cNvPr id="216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FE702AFB-2E07-4F8D-89BC-5DA68CE2FBD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211</xdr:row>
      <xdr:rowOff>0</xdr:rowOff>
    </xdr:from>
    <xdr:to>
      <xdr:col>15</xdr:col>
      <xdr:colOff>304800</xdr:colOff>
      <xdr:row>212</xdr:row>
      <xdr:rowOff>104774</xdr:rowOff>
    </xdr:to>
    <xdr:sp macro="" textlink="">
      <xdr:nvSpPr>
        <xdr:cNvPr id="217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039A314-A14B-4E55-B146-57BA7F5D689D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304800</xdr:colOff>
      <xdr:row>213</xdr:row>
      <xdr:rowOff>104775</xdr:rowOff>
    </xdr:to>
    <xdr:sp macro="" textlink="">
      <xdr:nvSpPr>
        <xdr:cNvPr id="218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20AD356D-28C1-4304-805C-25ADCF53387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304800</xdr:colOff>
      <xdr:row>214</xdr:row>
      <xdr:rowOff>104774</xdr:rowOff>
    </xdr:to>
    <xdr:sp macro="" textlink="">
      <xdr:nvSpPr>
        <xdr:cNvPr id="219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68163865-4D1B-4AAD-A520-9BFE2F2A4D9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304800</xdr:colOff>
      <xdr:row>215</xdr:row>
      <xdr:rowOff>104777</xdr:rowOff>
    </xdr:to>
    <xdr:sp macro="" textlink="">
      <xdr:nvSpPr>
        <xdr:cNvPr id="220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5D9AFBF2-7E09-447A-863C-D787D5A71D2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304800</xdr:colOff>
      <xdr:row>216</xdr:row>
      <xdr:rowOff>104774</xdr:rowOff>
    </xdr:to>
    <xdr:sp macro="" textlink="">
      <xdr:nvSpPr>
        <xdr:cNvPr id="22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2BEA1360-60AC-4C0A-B0FC-81194FF0FBD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304800</xdr:colOff>
      <xdr:row>217</xdr:row>
      <xdr:rowOff>104776</xdr:rowOff>
    </xdr:to>
    <xdr:sp macro="" textlink="">
      <xdr:nvSpPr>
        <xdr:cNvPr id="222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00FC2AF7-6974-4D50-B22E-66BFB46748D7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304800</xdr:colOff>
      <xdr:row>218</xdr:row>
      <xdr:rowOff>104776</xdr:rowOff>
    </xdr:to>
    <xdr:sp macro="" textlink="">
      <xdr:nvSpPr>
        <xdr:cNvPr id="223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0BA163F-A2BF-4D05-B318-55CFC31758F9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304800</xdr:colOff>
      <xdr:row>219</xdr:row>
      <xdr:rowOff>104773</xdr:rowOff>
    </xdr:to>
    <xdr:sp macro="" textlink="">
      <xdr:nvSpPr>
        <xdr:cNvPr id="224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1B7265D-296E-4FD4-BB05-6704C7614EA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304800</xdr:colOff>
      <xdr:row>220</xdr:row>
      <xdr:rowOff>104777</xdr:rowOff>
    </xdr:to>
    <xdr:sp macro="" textlink="">
      <xdr:nvSpPr>
        <xdr:cNvPr id="225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BA1DE798-998B-4858-BBF9-6C453FBA1DA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152400</xdr:colOff>
      <xdr:row>171</xdr:row>
      <xdr:rowOff>52389</xdr:rowOff>
    </xdr:to>
    <xdr:sp macro="" textlink="">
      <xdr:nvSpPr>
        <xdr:cNvPr id="226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66D00F7A-C601-41E8-85DD-B743384CB18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152400</xdr:colOff>
      <xdr:row>181</xdr:row>
      <xdr:rowOff>253159</xdr:rowOff>
    </xdr:to>
    <xdr:sp macro="" textlink="">
      <xdr:nvSpPr>
        <xdr:cNvPr id="227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AF41577B-B3ED-4612-A7E4-C155A31FFBF9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152400</xdr:colOff>
      <xdr:row>204</xdr:row>
      <xdr:rowOff>52390</xdr:rowOff>
    </xdr:to>
    <xdr:sp macro="" textlink="">
      <xdr:nvSpPr>
        <xdr:cNvPr id="228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0C7FAF-7AA5-4D3D-8E2F-FE5CD7114FE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152400</xdr:colOff>
      <xdr:row>213</xdr:row>
      <xdr:rowOff>52389</xdr:rowOff>
    </xdr:to>
    <xdr:sp macro="" textlink="">
      <xdr:nvSpPr>
        <xdr:cNvPr id="229" name="AutoShape 6" descr="AUS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38A509A-1540-4A9E-B774-CEB059B0DE2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152400</xdr:colOff>
      <xdr:row>179</xdr:row>
      <xdr:rowOff>46783</xdr:rowOff>
    </xdr:to>
    <xdr:sp macro="" textlink="">
      <xdr:nvSpPr>
        <xdr:cNvPr id="230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8C9CA0-13E0-449B-B687-9F64D4AC8A6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152400</xdr:colOff>
      <xdr:row>195</xdr:row>
      <xdr:rowOff>52388</xdr:rowOff>
    </xdr:to>
    <xdr:sp macro="" textlink="">
      <xdr:nvSpPr>
        <xdr:cNvPr id="231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3D2AB9C-1859-4D71-AB2F-CF05635D830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152400</xdr:colOff>
      <xdr:row>205</xdr:row>
      <xdr:rowOff>52386</xdr:rowOff>
    </xdr:to>
    <xdr:sp macro="" textlink="">
      <xdr:nvSpPr>
        <xdr:cNvPr id="232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DF9768-C85D-4C1B-A2AD-7F9905F65F6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152400</xdr:colOff>
      <xdr:row>186</xdr:row>
      <xdr:rowOff>250434</xdr:rowOff>
    </xdr:to>
    <xdr:sp macro="" textlink="">
      <xdr:nvSpPr>
        <xdr:cNvPr id="233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E4D294B-ACF8-4E5F-A687-6F0F60FB677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152400</xdr:colOff>
      <xdr:row>193</xdr:row>
      <xdr:rowOff>46785</xdr:rowOff>
    </xdr:to>
    <xdr:sp macro="" textlink="">
      <xdr:nvSpPr>
        <xdr:cNvPr id="23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E92395-A534-47E5-BCFC-844A84FB631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152400</xdr:colOff>
      <xdr:row>216</xdr:row>
      <xdr:rowOff>52388</xdr:rowOff>
    </xdr:to>
    <xdr:sp macro="" textlink="">
      <xdr:nvSpPr>
        <xdr:cNvPr id="235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B36F05C1-8127-40C9-BC2A-8B5A68BA1AA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152400</xdr:colOff>
      <xdr:row>172</xdr:row>
      <xdr:rowOff>52388</xdr:rowOff>
    </xdr:to>
    <xdr:sp macro="" textlink="">
      <xdr:nvSpPr>
        <xdr:cNvPr id="236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A7919423-F183-47AE-B444-6ED77A99E5A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152400</xdr:colOff>
      <xdr:row>206</xdr:row>
      <xdr:rowOff>52390</xdr:rowOff>
    </xdr:to>
    <xdr:sp macro="" textlink="">
      <xdr:nvSpPr>
        <xdr:cNvPr id="237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A6BC1D-CAB9-43BC-AF57-D82D89149BC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152400</xdr:colOff>
      <xdr:row>188</xdr:row>
      <xdr:rowOff>52387</xdr:rowOff>
    </xdr:to>
    <xdr:sp macro="" textlink="">
      <xdr:nvSpPr>
        <xdr:cNvPr id="238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499A8536-4A86-45DB-8560-2EFA1F14B12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152400</xdr:colOff>
      <xdr:row>179</xdr:row>
      <xdr:rowOff>52389</xdr:rowOff>
    </xdr:to>
    <xdr:sp macro="" textlink="">
      <xdr:nvSpPr>
        <xdr:cNvPr id="239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9D1B0B6-E8E4-424A-942E-DEE729F66D2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152400</xdr:colOff>
      <xdr:row>197</xdr:row>
      <xdr:rowOff>52389</xdr:rowOff>
    </xdr:to>
    <xdr:sp macro="" textlink="">
      <xdr:nvSpPr>
        <xdr:cNvPr id="24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D4BE81D-C246-415E-8E60-696E27DBE50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152400</xdr:colOff>
      <xdr:row>218</xdr:row>
      <xdr:rowOff>52389</xdr:rowOff>
    </xdr:to>
    <xdr:sp macro="" textlink="">
      <xdr:nvSpPr>
        <xdr:cNvPr id="241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30FFB47A-C23C-4478-BA07-2BE0813CE2E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152400</xdr:colOff>
      <xdr:row>189</xdr:row>
      <xdr:rowOff>52388</xdr:rowOff>
    </xdr:to>
    <xdr:sp macro="" textlink="">
      <xdr:nvSpPr>
        <xdr:cNvPr id="242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A02BEFE5-C7F4-4B76-91B1-57FDA0DB7A0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152400</xdr:colOff>
      <xdr:row>198</xdr:row>
      <xdr:rowOff>52388</xdr:rowOff>
    </xdr:to>
    <xdr:sp macro="" textlink="">
      <xdr:nvSpPr>
        <xdr:cNvPr id="243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ECD095C-007C-40F0-84D7-D1B2C184523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152400</xdr:colOff>
      <xdr:row>220</xdr:row>
      <xdr:rowOff>52390</xdr:rowOff>
    </xdr:to>
    <xdr:sp macro="" textlink="">
      <xdr:nvSpPr>
        <xdr:cNvPr id="244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874CE3E2-CC85-4023-BE05-14C27198DD3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152400</xdr:colOff>
      <xdr:row>185</xdr:row>
      <xdr:rowOff>52388</xdr:rowOff>
    </xdr:to>
    <xdr:sp macro="" textlink="">
      <xdr:nvSpPr>
        <xdr:cNvPr id="245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0457958-6A50-410A-804D-0FB18AD8F0BA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152400</xdr:colOff>
      <xdr:row>175</xdr:row>
      <xdr:rowOff>52388</xdr:rowOff>
    </xdr:to>
    <xdr:sp macro="" textlink="">
      <xdr:nvSpPr>
        <xdr:cNvPr id="246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5FFE641-38FE-4EDE-BA06-836145A5DFA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152400</xdr:colOff>
      <xdr:row>173</xdr:row>
      <xdr:rowOff>52389</xdr:rowOff>
    </xdr:to>
    <xdr:sp macro="" textlink="">
      <xdr:nvSpPr>
        <xdr:cNvPr id="24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69CE762-4328-49F6-81ED-33D2CC7D315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152400</xdr:colOff>
      <xdr:row>199</xdr:row>
      <xdr:rowOff>52390</xdr:rowOff>
    </xdr:to>
    <xdr:sp macro="" textlink="">
      <xdr:nvSpPr>
        <xdr:cNvPr id="248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F9EBE98D-64DC-4FE0-AA8A-2C7090F99A5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152400</xdr:colOff>
      <xdr:row>223</xdr:row>
      <xdr:rowOff>52384</xdr:rowOff>
    </xdr:to>
    <xdr:sp macro="" textlink="">
      <xdr:nvSpPr>
        <xdr:cNvPr id="249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EE93767E-A38D-4D3B-803D-941705C874C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152400</xdr:colOff>
      <xdr:row>224</xdr:row>
      <xdr:rowOff>52392</xdr:rowOff>
    </xdr:to>
    <xdr:sp macro="" textlink="">
      <xdr:nvSpPr>
        <xdr:cNvPr id="250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AF35511F-4355-4D87-854F-F1D08909165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152400</xdr:colOff>
      <xdr:row>200</xdr:row>
      <xdr:rowOff>52389</xdr:rowOff>
    </xdr:to>
    <xdr:sp macro="" textlink="">
      <xdr:nvSpPr>
        <xdr:cNvPr id="251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2C52541D-6483-43C9-A5CD-BFCDA20AD2A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152400</xdr:colOff>
      <xdr:row>227</xdr:row>
      <xdr:rowOff>52388</xdr:rowOff>
    </xdr:to>
    <xdr:sp macro="" textlink="">
      <xdr:nvSpPr>
        <xdr:cNvPr id="252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515B565E-A19C-4EDE-868D-E3CAA6AEA86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152400</xdr:colOff>
      <xdr:row>176</xdr:row>
      <xdr:rowOff>52388</xdr:rowOff>
    </xdr:to>
    <xdr:sp macro="" textlink="">
      <xdr:nvSpPr>
        <xdr:cNvPr id="253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9F4E4896-A62A-40B4-BBC7-FDCB01A5B2E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152400</xdr:colOff>
      <xdr:row>228</xdr:row>
      <xdr:rowOff>52386</xdr:rowOff>
    </xdr:to>
    <xdr:sp macro="" textlink="">
      <xdr:nvSpPr>
        <xdr:cNvPr id="254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5D3A8D95-F244-45B2-8856-DE4DCB6C8A58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304800</xdr:colOff>
      <xdr:row>193</xdr:row>
      <xdr:rowOff>100013</xdr:rowOff>
    </xdr:to>
    <xdr:sp macro="" textlink="">
      <xdr:nvSpPr>
        <xdr:cNvPr id="255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2A27D879-4CCF-4B64-B5E5-AFB7EB22CB1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304800</xdr:colOff>
      <xdr:row>209</xdr:row>
      <xdr:rowOff>104774</xdr:rowOff>
    </xdr:to>
    <xdr:sp macro="" textlink="">
      <xdr:nvSpPr>
        <xdr:cNvPr id="256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4C83B28-EA1D-4B30-83EC-AC124717D1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304800</xdr:colOff>
      <xdr:row>210</xdr:row>
      <xdr:rowOff>104773</xdr:rowOff>
    </xdr:to>
    <xdr:sp macro="" textlink="">
      <xdr:nvSpPr>
        <xdr:cNvPr id="257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7B8A1E24-594D-4B71-B732-17609185BC60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258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73A5A268-884A-4F7B-84CB-5D495576789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305546</xdr:rowOff>
    </xdr:to>
    <xdr:sp macro="" textlink="">
      <xdr:nvSpPr>
        <xdr:cNvPr id="259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C4E7E2CF-2237-40D4-836A-7005FEBA7DB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304800</xdr:colOff>
      <xdr:row>186</xdr:row>
      <xdr:rowOff>104774</xdr:rowOff>
    </xdr:to>
    <xdr:sp macro="" textlink="">
      <xdr:nvSpPr>
        <xdr:cNvPr id="260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9C4380C-52BC-4983-8532-FF6677EEAE4C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104776</xdr:rowOff>
    </xdr:to>
    <xdr:sp macro="" textlink="">
      <xdr:nvSpPr>
        <xdr:cNvPr id="261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021866F-60A7-4136-9D1A-AEF189B9B12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104777</xdr:rowOff>
    </xdr:to>
    <xdr:sp macro="" textlink="">
      <xdr:nvSpPr>
        <xdr:cNvPr id="262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32CE445B-541F-4B17-A534-5C9AFA44217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186</xdr:row>
      <xdr:rowOff>302822</xdr:rowOff>
    </xdr:to>
    <xdr:sp macro="" textlink="">
      <xdr:nvSpPr>
        <xdr:cNvPr id="263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D4CEBD63-B8E6-4F9F-A1DD-1250989A1C0D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304800</xdr:colOff>
      <xdr:row>216</xdr:row>
      <xdr:rowOff>104775</xdr:rowOff>
    </xdr:to>
    <xdr:sp macro="" textlink="">
      <xdr:nvSpPr>
        <xdr:cNvPr id="264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FDBF3909-C559-41E5-8FA7-A0C7BF7A0F0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304800</xdr:colOff>
      <xdr:row>188</xdr:row>
      <xdr:rowOff>104774</xdr:rowOff>
    </xdr:to>
    <xdr:sp macro="" textlink="">
      <xdr:nvSpPr>
        <xdr:cNvPr id="265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87F6A2B-B5FA-46BF-BCE0-6EACB709DEA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304800</xdr:colOff>
      <xdr:row>197</xdr:row>
      <xdr:rowOff>104776</xdr:rowOff>
    </xdr:to>
    <xdr:sp macro="" textlink="">
      <xdr:nvSpPr>
        <xdr:cNvPr id="266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2335C5AE-E248-4AAE-BBFE-38255B66BC5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304800</xdr:colOff>
      <xdr:row>218</xdr:row>
      <xdr:rowOff>104776</xdr:rowOff>
    </xdr:to>
    <xdr:sp macro="" textlink="">
      <xdr:nvSpPr>
        <xdr:cNvPr id="267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55C0F695-2EF5-433D-819D-51CC6D359E14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268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89D93D49-6ABA-4B0E-B7DA-21DEB7AB1197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304800</xdr:colOff>
      <xdr:row>223</xdr:row>
      <xdr:rowOff>104771</xdr:rowOff>
    </xdr:to>
    <xdr:sp macro="" textlink="">
      <xdr:nvSpPr>
        <xdr:cNvPr id="269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5C91947-5785-4699-A445-701E3CEF916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304800</xdr:colOff>
      <xdr:row>225</xdr:row>
      <xdr:rowOff>104773</xdr:rowOff>
    </xdr:to>
    <xdr:sp macro="" textlink="">
      <xdr:nvSpPr>
        <xdr:cNvPr id="270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2055D228-7339-48BE-878A-550ED9B2FD9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304800</xdr:colOff>
      <xdr:row>227</xdr:row>
      <xdr:rowOff>104775</xdr:rowOff>
    </xdr:to>
    <xdr:sp macro="" textlink="">
      <xdr:nvSpPr>
        <xdr:cNvPr id="271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CF2FD57-529F-40B8-9264-8D483E02A68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304800</xdr:colOff>
      <xdr:row>229</xdr:row>
      <xdr:rowOff>104776</xdr:rowOff>
    </xdr:to>
    <xdr:sp macro="" textlink="">
      <xdr:nvSpPr>
        <xdr:cNvPr id="272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3A94E1C-9455-46A1-9A72-1F8C47F961B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273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AEB33C-7D88-4F77-8675-53C585D246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304800</xdr:colOff>
      <xdr:row>204</xdr:row>
      <xdr:rowOff>104777</xdr:rowOff>
    </xdr:to>
    <xdr:sp macro="" textlink="">
      <xdr:nvSpPr>
        <xdr:cNvPr id="274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697F604-2760-4C45-88B6-A0286797003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304800</xdr:colOff>
      <xdr:row>205</xdr:row>
      <xdr:rowOff>104773</xdr:rowOff>
    </xdr:to>
    <xdr:sp macro="" textlink="">
      <xdr:nvSpPr>
        <xdr:cNvPr id="275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CFF2CA9-331A-4183-8236-3129BC7F242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276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32BD44C-4777-43CF-98CA-724ECF3B499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304800</xdr:colOff>
      <xdr:row>207</xdr:row>
      <xdr:rowOff>104774</xdr:rowOff>
    </xdr:to>
    <xdr:sp macro="" textlink="">
      <xdr:nvSpPr>
        <xdr:cNvPr id="277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704F873-5D1D-4901-B938-2C1DEB998C7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304800</xdr:colOff>
      <xdr:row>180</xdr:row>
      <xdr:rowOff>104775</xdr:rowOff>
    </xdr:to>
    <xdr:sp macro="" textlink="">
      <xdr:nvSpPr>
        <xdr:cNvPr id="27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7DD1A26-92A7-4024-A525-334BB036C95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279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5AACEA6-4DDA-4FFF-9EE1-3D1A2369F55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304800</xdr:colOff>
      <xdr:row>170</xdr:row>
      <xdr:rowOff>100013</xdr:rowOff>
    </xdr:to>
    <xdr:sp macro="" textlink="">
      <xdr:nvSpPr>
        <xdr:cNvPr id="280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575C33A1-3571-418D-9DD5-727771C58E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305546</xdr:rowOff>
    </xdr:to>
    <xdr:sp macro="" textlink="">
      <xdr:nvSpPr>
        <xdr:cNvPr id="281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22EC024-056A-4625-BD99-98952148AAD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304800</xdr:colOff>
      <xdr:row>214</xdr:row>
      <xdr:rowOff>104774</xdr:rowOff>
    </xdr:to>
    <xdr:sp macro="" textlink="">
      <xdr:nvSpPr>
        <xdr:cNvPr id="282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F4ECA2D-C933-4922-8BF9-E5337B87C2D2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104777</xdr:rowOff>
    </xdr:to>
    <xdr:sp macro="" textlink="">
      <xdr:nvSpPr>
        <xdr:cNvPr id="283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CC193138-E450-41D5-9AFB-550D496ABED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186</xdr:row>
      <xdr:rowOff>302821</xdr:rowOff>
    </xdr:to>
    <xdr:sp macro="" textlink="">
      <xdr:nvSpPr>
        <xdr:cNvPr id="284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7A276D9-7CD7-416B-8005-0FEA2487607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304800</xdr:colOff>
      <xdr:row>216</xdr:row>
      <xdr:rowOff>104775</xdr:rowOff>
    </xdr:to>
    <xdr:sp macro="" textlink="">
      <xdr:nvSpPr>
        <xdr:cNvPr id="285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72F6B40-1CE9-4ADF-81A2-1580E1BF343F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304800</xdr:colOff>
      <xdr:row>172</xdr:row>
      <xdr:rowOff>104775</xdr:rowOff>
    </xdr:to>
    <xdr:sp macro="" textlink="">
      <xdr:nvSpPr>
        <xdr:cNvPr id="286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AC0BC7FA-E993-4D5F-8A13-EBADD1EE495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304800</xdr:colOff>
      <xdr:row>217</xdr:row>
      <xdr:rowOff>104775</xdr:rowOff>
    </xdr:to>
    <xdr:sp macro="" textlink="">
      <xdr:nvSpPr>
        <xdr:cNvPr id="287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4FAC84E-9819-4681-99F3-2690CDC41D3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304800</xdr:colOff>
      <xdr:row>188</xdr:row>
      <xdr:rowOff>104774</xdr:rowOff>
    </xdr:to>
    <xdr:sp macro="" textlink="">
      <xdr:nvSpPr>
        <xdr:cNvPr id="288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7F5AFCC-0ADD-40BA-9993-E3FFF9265BB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304800</xdr:colOff>
      <xdr:row>191</xdr:row>
      <xdr:rowOff>104776</xdr:rowOff>
    </xdr:to>
    <xdr:sp macro="" textlink="">
      <xdr:nvSpPr>
        <xdr:cNvPr id="289" name="AutoShape 212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6F64D90-13BE-4AF9-9B6A-9AE01941A30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304800</xdr:colOff>
      <xdr:row>174</xdr:row>
      <xdr:rowOff>104775</xdr:rowOff>
    </xdr:to>
    <xdr:sp macro="" textlink="">
      <xdr:nvSpPr>
        <xdr:cNvPr id="290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076422A-6F81-4413-A86A-2478CC2F613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304800</xdr:colOff>
      <xdr:row>193</xdr:row>
      <xdr:rowOff>104775</xdr:rowOff>
    </xdr:to>
    <xdr:sp macro="" textlink="">
      <xdr:nvSpPr>
        <xdr:cNvPr id="291" name="AutoShape 21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0DB94B3-F6FC-480B-9460-72BF79BB293F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304800</xdr:colOff>
      <xdr:row>198</xdr:row>
      <xdr:rowOff>104775</xdr:rowOff>
    </xdr:to>
    <xdr:sp macro="" textlink="">
      <xdr:nvSpPr>
        <xdr:cNvPr id="292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2867FF52-9AC7-455D-8DD7-C8274AE506CD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304800</xdr:colOff>
      <xdr:row>199</xdr:row>
      <xdr:rowOff>104776</xdr:rowOff>
    </xdr:to>
    <xdr:sp macro="" textlink="">
      <xdr:nvSpPr>
        <xdr:cNvPr id="293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01B7D98-BD2F-4259-8F67-03AB4EA686B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304800</xdr:colOff>
      <xdr:row>200</xdr:row>
      <xdr:rowOff>104776</xdr:rowOff>
    </xdr:to>
    <xdr:sp macro="" textlink="">
      <xdr:nvSpPr>
        <xdr:cNvPr id="294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14A506C2-5559-4CD3-8BF9-5B01360DF5B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295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7B505B1-1E78-45B5-98ED-7F858886042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304800</xdr:colOff>
      <xdr:row>203</xdr:row>
      <xdr:rowOff>104773</xdr:rowOff>
    </xdr:to>
    <xdr:sp macro="" textlink="">
      <xdr:nvSpPr>
        <xdr:cNvPr id="296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C521C0F3-E1B2-4322-9DDD-30F97B2EFB9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304800</xdr:colOff>
      <xdr:row>206</xdr:row>
      <xdr:rowOff>104777</xdr:rowOff>
    </xdr:to>
    <xdr:sp macro="" textlink="">
      <xdr:nvSpPr>
        <xdr:cNvPr id="297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EACD097-00B4-4276-94F1-D70B0B0EAEE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298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7D5F59B-3FB6-4890-A485-E31CD33E4D0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304800</xdr:colOff>
      <xdr:row>207</xdr:row>
      <xdr:rowOff>104773</xdr:rowOff>
    </xdr:to>
    <xdr:sp macro="" textlink="">
      <xdr:nvSpPr>
        <xdr:cNvPr id="299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ACAA85B-4D21-4D9F-AB8F-62D6FEF3ACF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304800</xdr:colOff>
      <xdr:row>210</xdr:row>
      <xdr:rowOff>104775</xdr:rowOff>
    </xdr:to>
    <xdr:sp macro="" textlink="">
      <xdr:nvSpPr>
        <xdr:cNvPr id="300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BD74A5D4-D8D0-4840-A6B8-2886D319C03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301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3C7B2E5-AEFD-43A9-BB01-3ECE74222705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304800</xdr:colOff>
      <xdr:row>211</xdr:row>
      <xdr:rowOff>104775</xdr:rowOff>
    </xdr:to>
    <xdr:sp macro="" textlink="">
      <xdr:nvSpPr>
        <xdr:cNvPr id="302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A137759D-017E-442F-A5EE-8ED382F9891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304800</xdr:colOff>
      <xdr:row>214</xdr:row>
      <xdr:rowOff>104774</xdr:rowOff>
    </xdr:to>
    <xdr:sp macro="" textlink="">
      <xdr:nvSpPr>
        <xdr:cNvPr id="303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698DD0B-EEDB-44E4-B58A-2F810C3B19A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104775</xdr:rowOff>
    </xdr:to>
    <xdr:sp macro="" textlink="">
      <xdr:nvSpPr>
        <xdr:cNvPr id="304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82D97D8-2A4C-4ABE-9110-5DD7483E27A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304800</xdr:colOff>
      <xdr:row>215</xdr:row>
      <xdr:rowOff>104777</xdr:rowOff>
    </xdr:to>
    <xdr:sp macro="" textlink="">
      <xdr:nvSpPr>
        <xdr:cNvPr id="305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D655EE49-C862-45D2-B3CD-3D186F20A97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304800</xdr:colOff>
      <xdr:row>218</xdr:row>
      <xdr:rowOff>104776</xdr:rowOff>
    </xdr:to>
    <xdr:sp macro="" textlink="">
      <xdr:nvSpPr>
        <xdr:cNvPr id="306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A6D7A01-3C24-4E20-832A-7B6E9686940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307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487A708-20D1-44DF-89B0-31EC265FA49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304800</xdr:colOff>
      <xdr:row>222</xdr:row>
      <xdr:rowOff>104777</xdr:rowOff>
    </xdr:to>
    <xdr:sp macro="" textlink="">
      <xdr:nvSpPr>
        <xdr:cNvPr id="308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0356B76-B85F-424E-85DC-6751BBEEAA5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304800</xdr:colOff>
      <xdr:row>223</xdr:row>
      <xdr:rowOff>104772</xdr:rowOff>
    </xdr:to>
    <xdr:sp macro="" textlink="">
      <xdr:nvSpPr>
        <xdr:cNvPr id="309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4FD78DD-5020-47BE-9AB8-8676185B8EB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304800</xdr:colOff>
      <xdr:row>224</xdr:row>
      <xdr:rowOff>104778</xdr:rowOff>
    </xdr:to>
    <xdr:sp macro="" textlink="">
      <xdr:nvSpPr>
        <xdr:cNvPr id="310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6F2124F-FBCF-44AD-8E3F-5B5571E67D1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304800</xdr:colOff>
      <xdr:row>225</xdr:row>
      <xdr:rowOff>104773</xdr:rowOff>
    </xdr:to>
    <xdr:sp macro="" textlink="">
      <xdr:nvSpPr>
        <xdr:cNvPr id="311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94192E21-8130-4C1D-ADA4-1BB63357F8E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304800</xdr:colOff>
      <xdr:row>225</xdr:row>
      <xdr:rowOff>305547</xdr:rowOff>
    </xdr:to>
    <xdr:sp macro="" textlink="">
      <xdr:nvSpPr>
        <xdr:cNvPr id="312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EC898E4C-9367-4049-A76E-BD0825C69E9A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304800</xdr:colOff>
      <xdr:row>227</xdr:row>
      <xdr:rowOff>104774</xdr:rowOff>
    </xdr:to>
    <xdr:sp macro="" textlink="">
      <xdr:nvSpPr>
        <xdr:cNvPr id="313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5376686-1B2A-432B-9724-020A30C87F8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304800</xdr:colOff>
      <xdr:row>228</xdr:row>
      <xdr:rowOff>104774</xdr:rowOff>
    </xdr:to>
    <xdr:sp macro="" textlink="">
      <xdr:nvSpPr>
        <xdr:cNvPr id="314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CC3901F-DD74-4B54-A8F7-131CB72294A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304800</xdr:colOff>
      <xdr:row>229</xdr:row>
      <xdr:rowOff>104776</xdr:rowOff>
    </xdr:to>
    <xdr:sp macro="" textlink="">
      <xdr:nvSpPr>
        <xdr:cNvPr id="31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22DB77D2-A1F6-4D14-9B74-CEFCED89020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304800</xdr:colOff>
      <xdr:row>230</xdr:row>
      <xdr:rowOff>104773</xdr:rowOff>
    </xdr:to>
    <xdr:sp macro="" textlink="">
      <xdr:nvSpPr>
        <xdr:cNvPr id="316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5C97DDB-0B79-420F-8141-455887978A9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304800</xdr:colOff>
      <xdr:row>231</xdr:row>
      <xdr:rowOff>104777</xdr:rowOff>
    </xdr:to>
    <xdr:sp macro="" textlink="">
      <xdr:nvSpPr>
        <xdr:cNvPr id="317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4179EE08-35DF-4381-9048-16117B7231E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304800</xdr:colOff>
      <xdr:row>186</xdr:row>
      <xdr:rowOff>302821</xdr:rowOff>
    </xdr:to>
    <xdr:sp macro="" textlink="">
      <xdr:nvSpPr>
        <xdr:cNvPr id="318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22382609-DC66-46C7-8B77-AB57526B86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304800</xdr:colOff>
      <xdr:row>173</xdr:row>
      <xdr:rowOff>104776</xdr:rowOff>
    </xdr:to>
    <xdr:sp macro="" textlink="">
      <xdr:nvSpPr>
        <xdr:cNvPr id="319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246BDE7-3CF7-46E5-93D9-6E22A11237A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304800</xdr:colOff>
      <xdr:row>174</xdr:row>
      <xdr:rowOff>104775</xdr:rowOff>
    </xdr:to>
    <xdr:sp macro="" textlink="">
      <xdr:nvSpPr>
        <xdr:cNvPr id="32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AFBB83E-4164-49F9-A54E-EECBA49FC41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304800</xdr:colOff>
      <xdr:row>194</xdr:row>
      <xdr:rowOff>104775</xdr:rowOff>
    </xdr:to>
    <xdr:sp macro="" textlink="">
      <xdr:nvSpPr>
        <xdr:cNvPr id="321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F2CDB66A-41CA-42E7-9EF4-ED3DE7425C3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304800</xdr:colOff>
      <xdr:row>195</xdr:row>
      <xdr:rowOff>104775</xdr:rowOff>
    </xdr:to>
    <xdr:sp macro="" textlink="">
      <xdr:nvSpPr>
        <xdr:cNvPr id="322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23EFE641-CE8D-4A38-8A60-C5A2AEFD157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304800</xdr:colOff>
      <xdr:row>197</xdr:row>
      <xdr:rowOff>104776</xdr:rowOff>
    </xdr:to>
    <xdr:sp macro="" textlink="">
      <xdr:nvSpPr>
        <xdr:cNvPr id="323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8A01BDE3-D46C-4A59-883E-018ABCEC459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304800</xdr:colOff>
      <xdr:row>199</xdr:row>
      <xdr:rowOff>104776</xdr:rowOff>
    </xdr:to>
    <xdr:sp macro="" textlink="">
      <xdr:nvSpPr>
        <xdr:cNvPr id="324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88F1D04-71C1-47AA-ABAF-C0B405A03B7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304800</xdr:colOff>
      <xdr:row>201</xdr:row>
      <xdr:rowOff>104773</xdr:rowOff>
    </xdr:to>
    <xdr:sp macro="" textlink="">
      <xdr:nvSpPr>
        <xdr:cNvPr id="325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1EC6D661-6E3F-42EC-B908-6CF06D1BC8B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304800</xdr:colOff>
      <xdr:row>177</xdr:row>
      <xdr:rowOff>104775</xdr:rowOff>
    </xdr:to>
    <xdr:sp macro="" textlink="">
      <xdr:nvSpPr>
        <xdr:cNvPr id="326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21972FDE-7D52-407E-BACB-BA0C56977B6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304800</xdr:colOff>
      <xdr:row>178</xdr:row>
      <xdr:rowOff>104775</xdr:rowOff>
    </xdr:to>
    <xdr:sp macro="" textlink="">
      <xdr:nvSpPr>
        <xdr:cNvPr id="327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76B7AE2-71EC-40E3-8837-AE605E04515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304800</xdr:colOff>
      <xdr:row>179</xdr:row>
      <xdr:rowOff>104775</xdr:rowOff>
    </xdr:to>
    <xdr:sp macro="" textlink="">
      <xdr:nvSpPr>
        <xdr:cNvPr id="32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1E4DC89-174A-4B31-A331-75F82B04BD2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304800</xdr:colOff>
      <xdr:row>180</xdr:row>
      <xdr:rowOff>104775</xdr:rowOff>
    </xdr:to>
    <xdr:sp macro="" textlink="">
      <xdr:nvSpPr>
        <xdr:cNvPr id="329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1408EE11-DE0E-4110-800F-5B1B4A7B57B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304800</xdr:colOff>
      <xdr:row>181</xdr:row>
      <xdr:rowOff>104776</xdr:rowOff>
    </xdr:to>
    <xdr:sp macro="" textlink="">
      <xdr:nvSpPr>
        <xdr:cNvPr id="330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B0F4CF2B-A130-4CCA-A3DE-3E8E6DFFEA4C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304800</xdr:colOff>
      <xdr:row>181</xdr:row>
      <xdr:rowOff>305547</xdr:rowOff>
    </xdr:to>
    <xdr:sp macro="" textlink="">
      <xdr:nvSpPr>
        <xdr:cNvPr id="331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15796BF7-0312-4B53-AC45-7686449C559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304800</xdr:colOff>
      <xdr:row>183</xdr:row>
      <xdr:rowOff>104776</xdr:rowOff>
    </xdr:to>
    <xdr:sp macro="" textlink="">
      <xdr:nvSpPr>
        <xdr:cNvPr id="332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958219F6-355A-4A05-A736-1E81016F140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304800</xdr:colOff>
      <xdr:row>184</xdr:row>
      <xdr:rowOff>104774</xdr:rowOff>
    </xdr:to>
    <xdr:sp macro="" textlink="">
      <xdr:nvSpPr>
        <xdr:cNvPr id="333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2CB9459F-C19F-4F62-BE06-EB13F2D7F2A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304800</xdr:colOff>
      <xdr:row>185</xdr:row>
      <xdr:rowOff>104776</xdr:rowOff>
    </xdr:to>
    <xdr:sp macro="" textlink="">
      <xdr:nvSpPr>
        <xdr:cNvPr id="334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F2E2EB87-FAF6-4238-85DF-9F1530CFFD7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304800</xdr:colOff>
      <xdr:row>221</xdr:row>
      <xdr:rowOff>104773</xdr:rowOff>
    </xdr:to>
    <xdr:sp macro="" textlink="">
      <xdr:nvSpPr>
        <xdr:cNvPr id="335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96F9E6E-52F7-4309-A17C-C38F9B19E722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152400</xdr:colOff>
      <xdr:row>171</xdr:row>
      <xdr:rowOff>52389</xdr:rowOff>
    </xdr:to>
    <xdr:sp macro="" textlink="">
      <xdr:nvSpPr>
        <xdr:cNvPr id="336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CA7B3471-4B8D-4508-9557-DB305E20D9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152400</xdr:colOff>
      <xdr:row>208</xdr:row>
      <xdr:rowOff>52389</xdr:rowOff>
    </xdr:to>
    <xdr:sp macro="" textlink="">
      <xdr:nvSpPr>
        <xdr:cNvPr id="337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15997FAD-BAD9-4AED-A52B-0ACD26C995A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152400</xdr:colOff>
      <xdr:row>206</xdr:row>
      <xdr:rowOff>52389</xdr:rowOff>
    </xdr:to>
    <xdr:sp macro="" textlink="">
      <xdr:nvSpPr>
        <xdr:cNvPr id="338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263B75AD-CFCD-4533-B746-7C6ACB14002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211</xdr:row>
      <xdr:rowOff>0</xdr:rowOff>
    </xdr:from>
    <xdr:to>
      <xdr:col>19</xdr:col>
      <xdr:colOff>152400</xdr:colOff>
      <xdr:row>212</xdr:row>
      <xdr:rowOff>52387</xdr:rowOff>
    </xdr:to>
    <xdr:sp macro="" textlink="">
      <xdr:nvSpPr>
        <xdr:cNvPr id="339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EF3B92-CA91-4EBC-AFFF-C07CB0E20D3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152400</xdr:colOff>
      <xdr:row>181</xdr:row>
      <xdr:rowOff>253160</xdr:rowOff>
    </xdr:to>
    <xdr:sp macro="" textlink="">
      <xdr:nvSpPr>
        <xdr:cNvPr id="340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2F28E5-DA24-4A3B-B052-601505C09F8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152400</xdr:colOff>
      <xdr:row>203</xdr:row>
      <xdr:rowOff>52386</xdr:rowOff>
    </xdr:to>
    <xdr:sp macro="" textlink="">
      <xdr:nvSpPr>
        <xdr:cNvPr id="341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01D9C1F-00E6-42FB-A648-349BFE9CE6B8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152400</xdr:colOff>
      <xdr:row>215</xdr:row>
      <xdr:rowOff>52390</xdr:rowOff>
    </xdr:to>
    <xdr:sp macro="" textlink="">
      <xdr:nvSpPr>
        <xdr:cNvPr id="342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6D36FF2-AFD6-4450-8E81-0B0C2F5EE97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152400</xdr:colOff>
      <xdr:row>228</xdr:row>
      <xdr:rowOff>52386</xdr:rowOff>
    </xdr:to>
    <xdr:sp macro="" textlink="">
      <xdr:nvSpPr>
        <xdr:cNvPr id="343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ACA93E7C-63A7-405F-9571-A40B6C8B9F4F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152400</xdr:colOff>
      <xdr:row>176</xdr:row>
      <xdr:rowOff>52388</xdr:rowOff>
    </xdr:to>
    <xdr:sp macro="" textlink="">
      <xdr:nvSpPr>
        <xdr:cNvPr id="344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17F92CD9-86BF-4FF2-AD52-A8A1707E862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208</xdr:row>
      <xdr:rowOff>0</xdr:rowOff>
    </xdr:from>
    <xdr:to>
      <xdr:col>19</xdr:col>
      <xdr:colOff>152400</xdr:colOff>
      <xdr:row>209</xdr:row>
      <xdr:rowOff>52387</xdr:rowOff>
    </xdr:to>
    <xdr:sp macro="" textlink="">
      <xdr:nvSpPr>
        <xdr:cNvPr id="345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A55D9297-E369-443E-A4B9-C81D32F446D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152400</xdr:colOff>
      <xdr:row>207</xdr:row>
      <xdr:rowOff>52387</xdr:rowOff>
    </xdr:to>
    <xdr:sp macro="" textlink="">
      <xdr:nvSpPr>
        <xdr:cNvPr id="346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4637CDCE-C8AB-4217-9CA6-92C9F9A6B6FC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215</xdr:row>
      <xdr:rowOff>0</xdr:rowOff>
    </xdr:from>
    <xdr:to>
      <xdr:col>19</xdr:col>
      <xdr:colOff>152400</xdr:colOff>
      <xdr:row>216</xdr:row>
      <xdr:rowOff>52387</xdr:rowOff>
    </xdr:to>
    <xdr:sp macro="" textlink="">
      <xdr:nvSpPr>
        <xdr:cNvPr id="347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347BBFA-05FB-47FD-916D-B8A9EE7D36D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152400</xdr:colOff>
      <xdr:row>210</xdr:row>
      <xdr:rowOff>52388</xdr:rowOff>
    </xdr:to>
    <xdr:sp macro="" textlink="">
      <xdr:nvSpPr>
        <xdr:cNvPr id="348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6FEB91BC-7DCC-4175-B835-442D4BF20165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186</xdr:row>
      <xdr:rowOff>0</xdr:rowOff>
    </xdr:from>
    <xdr:to>
      <xdr:col>19</xdr:col>
      <xdr:colOff>152400</xdr:colOff>
      <xdr:row>186</xdr:row>
      <xdr:rowOff>250434</xdr:rowOff>
    </xdr:to>
    <xdr:sp macro="" textlink="">
      <xdr:nvSpPr>
        <xdr:cNvPr id="349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083FE27C-70C0-43F8-89E1-20F7E884980B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216</xdr:row>
      <xdr:rowOff>0</xdr:rowOff>
    </xdr:from>
    <xdr:to>
      <xdr:col>19</xdr:col>
      <xdr:colOff>152400</xdr:colOff>
      <xdr:row>217</xdr:row>
      <xdr:rowOff>52389</xdr:rowOff>
    </xdr:to>
    <xdr:sp macro="" textlink="">
      <xdr:nvSpPr>
        <xdr:cNvPr id="350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431D8BD-11D1-41B6-9301-54A98CD7FF4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152400</xdr:colOff>
      <xdr:row>180</xdr:row>
      <xdr:rowOff>52389</xdr:rowOff>
    </xdr:to>
    <xdr:sp macro="" textlink="">
      <xdr:nvSpPr>
        <xdr:cNvPr id="351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AC32364-D911-4122-AF9B-8C9CBF81A7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232</xdr:row>
      <xdr:rowOff>0</xdr:rowOff>
    </xdr:from>
    <xdr:to>
      <xdr:col>19</xdr:col>
      <xdr:colOff>152400</xdr:colOff>
      <xdr:row>233</xdr:row>
      <xdr:rowOff>52390</xdr:rowOff>
    </xdr:to>
    <xdr:sp macro="" textlink="">
      <xdr:nvSpPr>
        <xdr:cNvPr id="35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D1D1A2D-4785-43BD-9545-C0A6E476E09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152400</xdr:colOff>
      <xdr:row>188</xdr:row>
      <xdr:rowOff>52386</xdr:rowOff>
    </xdr:to>
    <xdr:sp macro="" textlink="">
      <xdr:nvSpPr>
        <xdr:cNvPr id="353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55A794C-6094-4FFE-97CC-D14A0D24386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152400</xdr:colOff>
      <xdr:row>234</xdr:row>
      <xdr:rowOff>52388</xdr:rowOff>
    </xdr:to>
    <xdr:sp macro="" textlink="">
      <xdr:nvSpPr>
        <xdr:cNvPr id="354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C236478B-32AE-4477-B08B-49BF45BA317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152400</xdr:colOff>
      <xdr:row>235</xdr:row>
      <xdr:rowOff>52389</xdr:rowOff>
    </xdr:to>
    <xdr:sp macro="" textlink="">
      <xdr:nvSpPr>
        <xdr:cNvPr id="355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BD8533A3-D9A6-49B2-AC85-4864A915E67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222</xdr:row>
      <xdr:rowOff>0</xdr:rowOff>
    </xdr:from>
    <xdr:to>
      <xdr:col>19</xdr:col>
      <xdr:colOff>304800</xdr:colOff>
      <xdr:row>223</xdr:row>
      <xdr:rowOff>100010</xdr:rowOff>
    </xdr:to>
    <xdr:sp macro="" textlink="">
      <xdr:nvSpPr>
        <xdr:cNvPr id="35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CA76248E-C2DC-464B-B3A3-DF9605D3283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304800</xdr:colOff>
      <xdr:row>178</xdr:row>
      <xdr:rowOff>100013</xdr:rowOff>
    </xdr:to>
    <xdr:sp macro="" textlink="">
      <xdr:nvSpPr>
        <xdr:cNvPr id="357" name="AutoShape 8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471A052-6013-4A31-8943-1F811D3B700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223</xdr:row>
      <xdr:rowOff>0</xdr:rowOff>
    </xdr:from>
    <xdr:to>
      <xdr:col>19</xdr:col>
      <xdr:colOff>304800</xdr:colOff>
      <xdr:row>224</xdr:row>
      <xdr:rowOff>104778</xdr:rowOff>
    </xdr:to>
    <xdr:sp macro="" textlink="">
      <xdr:nvSpPr>
        <xdr:cNvPr id="358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0E61A0D-48D7-464D-85EF-62CC40FD1115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304800</xdr:colOff>
      <xdr:row>205</xdr:row>
      <xdr:rowOff>104773</xdr:rowOff>
    </xdr:to>
    <xdr:sp macro="" textlink="">
      <xdr:nvSpPr>
        <xdr:cNvPr id="359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79F61FA-0D66-4A52-B360-29E9586AF30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198</xdr:row>
      <xdr:rowOff>0</xdr:rowOff>
    </xdr:from>
    <xdr:to>
      <xdr:col>19</xdr:col>
      <xdr:colOff>304800</xdr:colOff>
      <xdr:row>199</xdr:row>
      <xdr:rowOff>104776</xdr:rowOff>
    </xdr:to>
    <xdr:sp macro="" textlink="">
      <xdr:nvSpPr>
        <xdr:cNvPr id="36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8B7B0F82-E63A-4560-AF0F-64713BBC67BE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104774</xdr:rowOff>
    </xdr:to>
    <xdr:sp macro="" textlink="">
      <xdr:nvSpPr>
        <xdr:cNvPr id="361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E420810-CF7B-47BC-A3B0-F8FAC86AF35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304800</xdr:colOff>
      <xdr:row>206</xdr:row>
      <xdr:rowOff>104777</xdr:rowOff>
    </xdr:to>
    <xdr:sp macro="" textlink="">
      <xdr:nvSpPr>
        <xdr:cNvPr id="362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EA9E64D3-FCAB-4005-B56B-C82A6EBAFB8C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104776</xdr:rowOff>
    </xdr:to>
    <xdr:sp macro="" textlink="">
      <xdr:nvSpPr>
        <xdr:cNvPr id="363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C5F0CADA-33F0-4547-A6FE-54A6CDEA5A9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104776</xdr:rowOff>
    </xdr:to>
    <xdr:sp macro="" textlink="">
      <xdr:nvSpPr>
        <xdr:cNvPr id="364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CE22853A-178B-4A4D-88E5-B00F43DCFA1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304800</xdr:colOff>
      <xdr:row>200</xdr:row>
      <xdr:rowOff>104776</xdr:rowOff>
    </xdr:to>
    <xdr:sp macro="" textlink="">
      <xdr:nvSpPr>
        <xdr:cNvPr id="365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6179EFE2-F35C-4EC7-8E84-677BCD88D92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104776</xdr:rowOff>
    </xdr:to>
    <xdr:sp macro="" textlink="">
      <xdr:nvSpPr>
        <xdr:cNvPr id="366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0F3AAF52-0A2D-4C27-9C0E-C5FEDEE2055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229</xdr:row>
      <xdr:rowOff>0</xdr:rowOff>
    </xdr:from>
    <xdr:to>
      <xdr:col>19</xdr:col>
      <xdr:colOff>304800</xdr:colOff>
      <xdr:row>230</xdr:row>
      <xdr:rowOff>104773</xdr:rowOff>
    </xdr:to>
    <xdr:sp macro="" textlink="">
      <xdr:nvSpPr>
        <xdr:cNvPr id="367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F4D2180-8667-4F09-8FC4-5F784ACDE3D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209</xdr:row>
      <xdr:rowOff>0</xdr:rowOff>
    </xdr:from>
    <xdr:to>
      <xdr:col>19</xdr:col>
      <xdr:colOff>304800</xdr:colOff>
      <xdr:row>210</xdr:row>
      <xdr:rowOff>104775</xdr:rowOff>
    </xdr:to>
    <xdr:sp macro="" textlink="">
      <xdr:nvSpPr>
        <xdr:cNvPr id="368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719261BC-5033-4F45-96BE-A00BEC4067AE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304800</xdr:colOff>
      <xdr:row>232</xdr:row>
      <xdr:rowOff>104772</xdr:rowOff>
    </xdr:to>
    <xdr:sp macro="" textlink="">
      <xdr:nvSpPr>
        <xdr:cNvPr id="369" name="AutoShape 142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7EDE1D3-14A5-46FE-8BD7-708A36734E7B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304800</xdr:colOff>
      <xdr:row>188</xdr:row>
      <xdr:rowOff>104773</xdr:rowOff>
    </xdr:to>
    <xdr:sp macro="" textlink="">
      <xdr:nvSpPr>
        <xdr:cNvPr id="370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916733AF-D463-4506-B37D-8F833324697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233</xdr:row>
      <xdr:rowOff>0</xdr:rowOff>
    </xdr:from>
    <xdr:to>
      <xdr:col>19</xdr:col>
      <xdr:colOff>304800</xdr:colOff>
      <xdr:row>234</xdr:row>
      <xdr:rowOff>100013</xdr:rowOff>
    </xdr:to>
    <xdr:sp macro="" textlink="">
      <xdr:nvSpPr>
        <xdr:cNvPr id="371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C5AC44A-3B62-44AD-86A7-16EF57ABB28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234</xdr:row>
      <xdr:rowOff>0</xdr:rowOff>
    </xdr:from>
    <xdr:to>
      <xdr:col>19</xdr:col>
      <xdr:colOff>304800</xdr:colOff>
      <xdr:row>235</xdr:row>
      <xdr:rowOff>104776</xdr:rowOff>
    </xdr:to>
    <xdr:sp macro="" textlink="">
      <xdr:nvSpPr>
        <xdr:cNvPr id="372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C1A6A279-9CBF-44CA-95D9-6121E456BED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304800</xdr:colOff>
      <xdr:row>190</xdr:row>
      <xdr:rowOff>104773</xdr:rowOff>
    </xdr:to>
    <xdr:sp macro="" textlink="">
      <xdr:nvSpPr>
        <xdr:cNvPr id="373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D5942B91-6036-445B-92E1-77DACF2273D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104773</xdr:rowOff>
    </xdr:to>
    <xdr:sp macro="" textlink="">
      <xdr:nvSpPr>
        <xdr:cNvPr id="374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5DC511D-C2F5-4E32-9FCA-E6A5F791423C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375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10FCA12-F91A-4B53-8DAB-370C36D4767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304800</xdr:colOff>
      <xdr:row>221</xdr:row>
      <xdr:rowOff>104773</xdr:rowOff>
    </xdr:to>
    <xdr:sp macro="" textlink="">
      <xdr:nvSpPr>
        <xdr:cNvPr id="376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35C80EE-B33D-4E71-A9AB-020322523D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181</xdr:row>
      <xdr:rowOff>0</xdr:rowOff>
    </xdr:from>
    <xdr:to>
      <xdr:col>19</xdr:col>
      <xdr:colOff>304800</xdr:colOff>
      <xdr:row>181</xdr:row>
      <xdr:rowOff>305547</xdr:rowOff>
    </xdr:to>
    <xdr:sp macro="" textlink="">
      <xdr:nvSpPr>
        <xdr:cNvPr id="377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93C1CE5-0D85-4CA7-A27A-40B23B179AB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304800</xdr:colOff>
      <xdr:row>174</xdr:row>
      <xdr:rowOff>104775</xdr:rowOff>
    </xdr:to>
    <xdr:sp macro="" textlink="">
      <xdr:nvSpPr>
        <xdr:cNvPr id="37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4119FF97-F7DF-46CE-B77D-550A153243F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104775</xdr:rowOff>
    </xdr:to>
    <xdr:sp macro="" textlink="">
      <xdr:nvSpPr>
        <xdr:cNvPr id="379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991749C-FC61-4D52-BE76-E9C3E550E001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224</xdr:row>
      <xdr:rowOff>0</xdr:rowOff>
    </xdr:from>
    <xdr:to>
      <xdr:col>19</xdr:col>
      <xdr:colOff>304800</xdr:colOff>
      <xdr:row>225</xdr:row>
      <xdr:rowOff>104773</xdr:rowOff>
    </xdr:to>
    <xdr:sp macro="" textlink="">
      <xdr:nvSpPr>
        <xdr:cNvPr id="380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099645D-F501-48AC-930A-B10016E7779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304800</xdr:colOff>
      <xdr:row>225</xdr:row>
      <xdr:rowOff>305548</xdr:rowOff>
    </xdr:to>
    <xdr:sp macro="" textlink="">
      <xdr:nvSpPr>
        <xdr:cNvPr id="381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7AD7C81-0D6E-44AF-A78F-A8B6F5E33F83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304800</xdr:colOff>
      <xdr:row>208</xdr:row>
      <xdr:rowOff>104777</xdr:rowOff>
    </xdr:to>
    <xdr:sp macro="" textlink="">
      <xdr:nvSpPr>
        <xdr:cNvPr id="382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7650648-9AFF-4C48-889C-15E367CCB5D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304800</xdr:colOff>
      <xdr:row>185</xdr:row>
      <xdr:rowOff>104776</xdr:rowOff>
    </xdr:to>
    <xdr:sp macro="" textlink="">
      <xdr:nvSpPr>
        <xdr:cNvPr id="383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E953122D-4EFB-4BCE-9208-51990086E0AD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104775</xdr:rowOff>
    </xdr:to>
    <xdr:sp macro="" textlink="">
      <xdr:nvSpPr>
        <xdr:cNvPr id="384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FFFADE4-AD2F-4F0A-B4E4-669B9F2FDFA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104776</xdr:rowOff>
    </xdr:to>
    <xdr:sp macro="" textlink="">
      <xdr:nvSpPr>
        <xdr:cNvPr id="385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0339CDC9-696D-477C-8CDF-8C1EEE17BD13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185</xdr:row>
      <xdr:rowOff>0</xdr:rowOff>
    </xdr:from>
    <xdr:to>
      <xdr:col>19</xdr:col>
      <xdr:colOff>304800</xdr:colOff>
      <xdr:row>186</xdr:row>
      <xdr:rowOff>104774</xdr:rowOff>
    </xdr:to>
    <xdr:sp macro="" textlink="">
      <xdr:nvSpPr>
        <xdr:cNvPr id="386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4BB58D6-9A56-4D31-818D-3672CD0D858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304800</xdr:colOff>
      <xdr:row>171</xdr:row>
      <xdr:rowOff>304800</xdr:rowOff>
    </xdr:to>
    <xdr:sp macro="" textlink="">
      <xdr:nvSpPr>
        <xdr:cNvPr id="387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3FFD518-9505-459F-80B0-38AD1B70794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177</xdr:row>
      <xdr:rowOff>0</xdr:rowOff>
    </xdr:from>
    <xdr:to>
      <xdr:col>19</xdr:col>
      <xdr:colOff>304800</xdr:colOff>
      <xdr:row>178</xdr:row>
      <xdr:rowOff>104775</xdr:rowOff>
    </xdr:to>
    <xdr:sp macro="" textlink="">
      <xdr:nvSpPr>
        <xdr:cNvPr id="388" name="AutoShape 21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41E9E515-6ACC-49B3-B220-D0151E9DD53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104775</xdr:rowOff>
    </xdr:to>
    <xdr:sp macro="" textlink="">
      <xdr:nvSpPr>
        <xdr:cNvPr id="389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2F382F22-360D-42D9-B96D-A6845298279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195</xdr:row>
      <xdr:rowOff>0</xdr:rowOff>
    </xdr:from>
    <xdr:to>
      <xdr:col>19</xdr:col>
      <xdr:colOff>304800</xdr:colOff>
      <xdr:row>196</xdr:row>
      <xdr:rowOff>104775</xdr:rowOff>
    </xdr:to>
    <xdr:sp macro="" textlink="">
      <xdr:nvSpPr>
        <xdr:cNvPr id="390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F1EC6F05-75CB-4816-94A0-52CFBD310BF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104774</xdr:rowOff>
    </xdr:to>
    <xdr:sp macro="" textlink="">
      <xdr:nvSpPr>
        <xdr:cNvPr id="391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F5C8283C-BA1D-4B90-988C-0010E3E7A51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304800</xdr:colOff>
      <xdr:row>215</xdr:row>
      <xdr:rowOff>104776</xdr:rowOff>
    </xdr:to>
    <xdr:sp macro="" textlink="">
      <xdr:nvSpPr>
        <xdr:cNvPr id="392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6C0F575-855F-4C8B-8B1B-EEF91893E57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199</xdr:row>
      <xdr:rowOff>0</xdr:rowOff>
    </xdr:from>
    <xdr:to>
      <xdr:col>19</xdr:col>
      <xdr:colOff>304800</xdr:colOff>
      <xdr:row>200</xdr:row>
      <xdr:rowOff>104777</xdr:rowOff>
    </xdr:to>
    <xdr:sp macro="" textlink="">
      <xdr:nvSpPr>
        <xdr:cNvPr id="393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0FF304A-7449-49A4-B2D0-6B41C39206C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304800</xdr:colOff>
      <xdr:row>180</xdr:row>
      <xdr:rowOff>104775</xdr:rowOff>
    </xdr:to>
    <xdr:sp macro="" textlink="">
      <xdr:nvSpPr>
        <xdr:cNvPr id="394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20F9E453-2E15-4CBF-B6E1-A72578F8BD6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304800</xdr:colOff>
      <xdr:row>218</xdr:row>
      <xdr:rowOff>104776</xdr:rowOff>
    </xdr:to>
    <xdr:sp macro="" textlink="">
      <xdr:nvSpPr>
        <xdr:cNvPr id="395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96DFF9BB-6574-40C7-877D-E378D44C156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104772</xdr:rowOff>
    </xdr:to>
    <xdr:sp macro="" textlink="">
      <xdr:nvSpPr>
        <xdr:cNvPr id="396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E6B0A31-3A42-442A-A91D-578CD6A92061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397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613DC42-E1DC-46DC-9249-CE9E5CE7232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219</xdr:row>
      <xdr:rowOff>0</xdr:rowOff>
    </xdr:from>
    <xdr:to>
      <xdr:col>19</xdr:col>
      <xdr:colOff>304800</xdr:colOff>
      <xdr:row>220</xdr:row>
      <xdr:rowOff>104777</xdr:rowOff>
    </xdr:to>
    <xdr:sp macro="" textlink="">
      <xdr:nvSpPr>
        <xdr:cNvPr id="398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60E4FFD-402E-4422-91E0-72A624C0547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220</xdr:row>
      <xdr:rowOff>0</xdr:rowOff>
    </xdr:from>
    <xdr:to>
      <xdr:col>19</xdr:col>
      <xdr:colOff>304800</xdr:colOff>
      <xdr:row>221</xdr:row>
      <xdr:rowOff>104773</xdr:rowOff>
    </xdr:to>
    <xdr:sp macro="" textlink="">
      <xdr:nvSpPr>
        <xdr:cNvPr id="399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21671D3A-DCD0-4519-AF04-0B9FFBAB520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304800</xdr:colOff>
      <xdr:row>203</xdr:row>
      <xdr:rowOff>104773</xdr:rowOff>
    </xdr:to>
    <xdr:sp macro="" textlink="">
      <xdr:nvSpPr>
        <xdr:cNvPr id="400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2EEA9EE-2A12-4B07-A56B-E57BCB797A4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304800</xdr:colOff>
      <xdr:row>204</xdr:row>
      <xdr:rowOff>104777</xdr:rowOff>
    </xdr:to>
    <xdr:sp macro="" textlink="">
      <xdr:nvSpPr>
        <xdr:cNvPr id="401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478E918-3FEF-417C-BD91-29692BE2456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183</xdr:row>
      <xdr:rowOff>0</xdr:rowOff>
    </xdr:from>
    <xdr:to>
      <xdr:col>19</xdr:col>
      <xdr:colOff>304800</xdr:colOff>
      <xdr:row>184</xdr:row>
      <xdr:rowOff>104774</xdr:rowOff>
    </xdr:to>
    <xdr:sp macro="" textlink="">
      <xdr:nvSpPr>
        <xdr:cNvPr id="402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4CC4DED4-29AC-4A0A-8531-4E89D9120C6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225</xdr:row>
      <xdr:rowOff>0</xdr:rowOff>
    </xdr:from>
    <xdr:to>
      <xdr:col>19</xdr:col>
      <xdr:colOff>304800</xdr:colOff>
      <xdr:row>225</xdr:row>
      <xdr:rowOff>305548</xdr:rowOff>
    </xdr:to>
    <xdr:sp macro="" textlink="">
      <xdr:nvSpPr>
        <xdr:cNvPr id="403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84DA8E1C-57BF-4BFB-999B-276F6C99916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226</xdr:row>
      <xdr:rowOff>0</xdr:rowOff>
    </xdr:from>
    <xdr:to>
      <xdr:col>19</xdr:col>
      <xdr:colOff>304800</xdr:colOff>
      <xdr:row>227</xdr:row>
      <xdr:rowOff>104775</xdr:rowOff>
    </xdr:to>
    <xdr:sp macro="" textlink="">
      <xdr:nvSpPr>
        <xdr:cNvPr id="404" name="AutoShape 26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F92B00B-AA09-4E3F-9A3B-1C576EEB6DF7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184</xdr:row>
      <xdr:rowOff>0</xdr:rowOff>
    </xdr:from>
    <xdr:to>
      <xdr:col>19</xdr:col>
      <xdr:colOff>304800</xdr:colOff>
      <xdr:row>185</xdr:row>
      <xdr:rowOff>104776</xdr:rowOff>
    </xdr:to>
    <xdr:sp macro="" textlink="">
      <xdr:nvSpPr>
        <xdr:cNvPr id="405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995C30C9-FA29-4D4F-8DBA-966C30A7947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104775</xdr:rowOff>
    </xdr:to>
    <xdr:sp macro="" textlink="">
      <xdr:nvSpPr>
        <xdr:cNvPr id="406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DC8B70B0-27D4-4534-8416-8C26FB7EFE0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227</xdr:row>
      <xdr:rowOff>0</xdr:rowOff>
    </xdr:from>
    <xdr:to>
      <xdr:col>19</xdr:col>
      <xdr:colOff>304800</xdr:colOff>
      <xdr:row>228</xdr:row>
      <xdr:rowOff>104774</xdr:rowOff>
    </xdr:to>
    <xdr:sp macro="" textlink="">
      <xdr:nvSpPr>
        <xdr:cNvPr id="407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5128C48-0EB6-44DA-A7C2-6FA9C66D4623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228</xdr:row>
      <xdr:rowOff>0</xdr:rowOff>
    </xdr:from>
    <xdr:to>
      <xdr:col>19</xdr:col>
      <xdr:colOff>304800</xdr:colOff>
      <xdr:row>229</xdr:row>
      <xdr:rowOff>104776</xdr:rowOff>
    </xdr:to>
    <xdr:sp macro="" textlink="">
      <xdr:nvSpPr>
        <xdr:cNvPr id="408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990CBE0-3C66-457E-8A21-317FD504172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304800</xdr:colOff>
      <xdr:row>207</xdr:row>
      <xdr:rowOff>104773</xdr:rowOff>
    </xdr:to>
    <xdr:sp macro="" textlink="">
      <xdr:nvSpPr>
        <xdr:cNvPr id="409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77ED5E07-8437-42C7-BA8D-6E2F1A671BB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230</xdr:row>
      <xdr:rowOff>0</xdr:rowOff>
    </xdr:from>
    <xdr:to>
      <xdr:col>19</xdr:col>
      <xdr:colOff>304800</xdr:colOff>
      <xdr:row>231</xdr:row>
      <xdr:rowOff>104777</xdr:rowOff>
    </xdr:to>
    <xdr:sp macro="" textlink="">
      <xdr:nvSpPr>
        <xdr:cNvPr id="410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873FE22-5CFE-4C3F-A1E1-B28D1DB6199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231</xdr:row>
      <xdr:rowOff>0</xdr:rowOff>
    </xdr:from>
    <xdr:to>
      <xdr:col>19</xdr:col>
      <xdr:colOff>304800</xdr:colOff>
      <xdr:row>232</xdr:row>
      <xdr:rowOff>104773</xdr:rowOff>
    </xdr:to>
    <xdr:sp macro="" textlink="">
      <xdr:nvSpPr>
        <xdr:cNvPr id="411" name="AutoShape 276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D81820CE-533F-4B6C-8072-6085B26F24E6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187</xdr:row>
      <xdr:rowOff>0</xdr:rowOff>
    </xdr:from>
    <xdr:to>
      <xdr:col>19</xdr:col>
      <xdr:colOff>304800</xdr:colOff>
      <xdr:row>188</xdr:row>
      <xdr:rowOff>104774</xdr:rowOff>
    </xdr:to>
    <xdr:sp macro="" textlink="">
      <xdr:nvSpPr>
        <xdr:cNvPr id="412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587470B-A537-49EF-9CAC-E647CDDA7C1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188</xdr:row>
      <xdr:rowOff>0</xdr:rowOff>
    </xdr:from>
    <xdr:to>
      <xdr:col>19</xdr:col>
      <xdr:colOff>304800</xdr:colOff>
      <xdr:row>189</xdr:row>
      <xdr:rowOff>104776</xdr:rowOff>
    </xdr:to>
    <xdr:sp macro="" textlink="">
      <xdr:nvSpPr>
        <xdr:cNvPr id="413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BB2BEE5-12FE-45DE-A82F-DFFED4D2C9B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189</xdr:row>
      <xdr:rowOff>0</xdr:rowOff>
    </xdr:from>
    <xdr:to>
      <xdr:col>19</xdr:col>
      <xdr:colOff>304800</xdr:colOff>
      <xdr:row>190</xdr:row>
      <xdr:rowOff>104773</xdr:rowOff>
    </xdr:to>
    <xdr:sp macro="" textlink="">
      <xdr:nvSpPr>
        <xdr:cNvPr id="414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468D8561-BB42-4EE4-9DDC-D8C9CD57912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207</xdr:row>
      <xdr:rowOff>0</xdr:rowOff>
    </xdr:from>
    <xdr:to>
      <xdr:col>19</xdr:col>
      <xdr:colOff>304800</xdr:colOff>
      <xdr:row>208</xdr:row>
      <xdr:rowOff>104777</xdr:rowOff>
    </xdr:to>
    <xdr:sp macro="" textlink="">
      <xdr:nvSpPr>
        <xdr:cNvPr id="415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53EFD668-2D2A-4FCE-A86A-8BC678647D8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175</xdr:row>
      <xdr:rowOff>0</xdr:rowOff>
    </xdr:from>
    <xdr:to>
      <xdr:col>19</xdr:col>
      <xdr:colOff>304800</xdr:colOff>
      <xdr:row>176</xdr:row>
      <xdr:rowOff>104775</xdr:rowOff>
    </xdr:to>
    <xdr:sp macro="" textlink="">
      <xdr:nvSpPr>
        <xdr:cNvPr id="416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CDBC3E6-B322-402C-96B9-5A9A73DB2DA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197</xdr:row>
      <xdr:rowOff>0</xdr:rowOff>
    </xdr:from>
    <xdr:to>
      <xdr:col>19</xdr:col>
      <xdr:colOff>304800</xdr:colOff>
      <xdr:row>198</xdr:row>
      <xdr:rowOff>104774</xdr:rowOff>
    </xdr:to>
    <xdr:sp macro="" textlink="">
      <xdr:nvSpPr>
        <xdr:cNvPr id="417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85FE603-EA11-4C78-A930-EB623DB30ABD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304800</xdr:colOff>
      <xdr:row>171</xdr:row>
      <xdr:rowOff>304800</xdr:rowOff>
    </xdr:to>
    <xdr:sp macro="" textlink="">
      <xdr:nvSpPr>
        <xdr:cNvPr id="418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8D08230-A1FD-4D97-A890-28EA518E153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212</xdr:row>
      <xdr:rowOff>0</xdr:rowOff>
    </xdr:from>
    <xdr:to>
      <xdr:col>19</xdr:col>
      <xdr:colOff>304800</xdr:colOff>
      <xdr:row>213</xdr:row>
      <xdr:rowOff>104775</xdr:rowOff>
    </xdr:to>
    <xdr:sp macro="" textlink="">
      <xdr:nvSpPr>
        <xdr:cNvPr id="419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642E30E6-6D16-485B-814B-C12C964C3AB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213</xdr:row>
      <xdr:rowOff>0</xdr:rowOff>
    </xdr:from>
    <xdr:to>
      <xdr:col>19</xdr:col>
      <xdr:colOff>304800</xdr:colOff>
      <xdr:row>214</xdr:row>
      <xdr:rowOff>104774</xdr:rowOff>
    </xdr:to>
    <xdr:sp macro="" textlink="">
      <xdr:nvSpPr>
        <xdr:cNvPr id="420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7ACC59A-1C57-4C92-A6F2-EA4B91A8D28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214</xdr:row>
      <xdr:rowOff>0</xdr:rowOff>
    </xdr:from>
    <xdr:to>
      <xdr:col>19</xdr:col>
      <xdr:colOff>304800</xdr:colOff>
      <xdr:row>215</xdr:row>
      <xdr:rowOff>104776</xdr:rowOff>
    </xdr:to>
    <xdr:sp macro="" textlink="">
      <xdr:nvSpPr>
        <xdr:cNvPr id="421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E1AA3E6A-1F8D-49F7-AA4F-F6868DEC79B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179</xdr:row>
      <xdr:rowOff>0</xdr:rowOff>
    </xdr:from>
    <xdr:to>
      <xdr:col>19</xdr:col>
      <xdr:colOff>304800</xdr:colOff>
      <xdr:row>180</xdr:row>
      <xdr:rowOff>104775</xdr:rowOff>
    </xdr:to>
    <xdr:sp macro="" textlink="">
      <xdr:nvSpPr>
        <xdr:cNvPr id="422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FD4A2C9F-C9E9-4208-927F-47B11579AF8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217</xdr:row>
      <xdr:rowOff>0</xdr:rowOff>
    </xdr:from>
    <xdr:to>
      <xdr:col>19</xdr:col>
      <xdr:colOff>304800</xdr:colOff>
      <xdr:row>218</xdr:row>
      <xdr:rowOff>104776</xdr:rowOff>
    </xdr:to>
    <xdr:sp macro="" textlink="">
      <xdr:nvSpPr>
        <xdr:cNvPr id="423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6F1829F-5B79-466F-B09C-4462A595F46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218</xdr:row>
      <xdr:rowOff>0</xdr:rowOff>
    </xdr:from>
    <xdr:to>
      <xdr:col>19</xdr:col>
      <xdr:colOff>304800</xdr:colOff>
      <xdr:row>219</xdr:row>
      <xdr:rowOff>104772</xdr:rowOff>
    </xdr:to>
    <xdr:sp macro="" textlink="">
      <xdr:nvSpPr>
        <xdr:cNvPr id="424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CACCD3F-AD9B-4C9C-B5A8-CA5EEF0B1BB9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304800</xdr:colOff>
      <xdr:row>173</xdr:row>
      <xdr:rowOff>104775</xdr:rowOff>
    </xdr:to>
    <xdr:sp macro="" textlink="">
      <xdr:nvSpPr>
        <xdr:cNvPr id="425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59E6D0F-B308-4041-A9FC-1CD61F8EAE6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202</xdr:row>
      <xdr:rowOff>0</xdr:rowOff>
    </xdr:from>
    <xdr:to>
      <xdr:col>19</xdr:col>
      <xdr:colOff>304800</xdr:colOff>
      <xdr:row>203</xdr:row>
      <xdr:rowOff>104773</xdr:rowOff>
    </xdr:to>
    <xdr:sp macro="" textlink="">
      <xdr:nvSpPr>
        <xdr:cNvPr id="426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BF6F4937-F531-4C60-B51E-2BBFA4DAADD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203</xdr:row>
      <xdr:rowOff>0</xdr:rowOff>
    </xdr:from>
    <xdr:to>
      <xdr:col>19</xdr:col>
      <xdr:colOff>304800</xdr:colOff>
      <xdr:row>204</xdr:row>
      <xdr:rowOff>104777</xdr:rowOff>
    </xdr:to>
    <xdr:sp macro="" textlink="">
      <xdr:nvSpPr>
        <xdr:cNvPr id="427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E7F4995C-F09D-48B0-8A2A-C88B386EB79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304800</xdr:colOff>
      <xdr:row>174</xdr:row>
      <xdr:rowOff>104775</xdr:rowOff>
    </xdr:to>
    <xdr:sp macro="" textlink="">
      <xdr:nvSpPr>
        <xdr:cNvPr id="428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838A704-259F-466F-B684-8AF46C1A3CC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204</xdr:row>
      <xdr:rowOff>0</xdr:rowOff>
    </xdr:from>
    <xdr:to>
      <xdr:col>19</xdr:col>
      <xdr:colOff>304800</xdr:colOff>
      <xdr:row>205</xdr:row>
      <xdr:rowOff>104772</xdr:rowOff>
    </xdr:to>
    <xdr:sp macro="" textlink="">
      <xdr:nvSpPr>
        <xdr:cNvPr id="429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2080621-9C09-414B-BA6C-A93307362561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205</xdr:row>
      <xdr:rowOff>0</xdr:rowOff>
    </xdr:from>
    <xdr:to>
      <xdr:col>19</xdr:col>
      <xdr:colOff>304800</xdr:colOff>
      <xdr:row>206</xdr:row>
      <xdr:rowOff>104777</xdr:rowOff>
    </xdr:to>
    <xdr:sp macro="" textlink="">
      <xdr:nvSpPr>
        <xdr:cNvPr id="430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4363ECAC-148D-4A60-BA45-F4913C47735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304800</xdr:colOff>
      <xdr:row>175</xdr:row>
      <xdr:rowOff>104776</xdr:rowOff>
    </xdr:to>
    <xdr:sp macro="" textlink="">
      <xdr:nvSpPr>
        <xdr:cNvPr id="431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C01B402-D195-4CBC-9A9E-505EEC62BFE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206</xdr:row>
      <xdr:rowOff>0</xdr:rowOff>
    </xdr:from>
    <xdr:to>
      <xdr:col>19</xdr:col>
      <xdr:colOff>304800</xdr:colOff>
      <xdr:row>207</xdr:row>
      <xdr:rowOff>104773</xdr:rowOff>
    </xdr:to>
    <xdr:sp macro="" textlink="">
      <xdr:nvSpPr>
        <xdr:cNvPr id="432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359811FD-1558-4B02-A5B5-615884256E2F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152400</xdr:colOff>
      <xdr:row>216</xdr:row>
      <xdr:rowOff>52387</xdr:rowOff>
    </xdr:to>
    <xdr:sp macro="" textlink="">
      <xdr:nvSpPr>
        <xdr:cNvPr id="433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6D034D96-AA47-4444-8901-48215D27523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52389</xdr:rowOff>
    </xdr:to>
    <xdr:sp macro="" textlink="">
      <xdr:nvSpPr>
        <xdr:cNvPr id="43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F988C3-044D-4170-A1B9-B1AC129370C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152400</xdr:colOff>
      <xdr:row>230</xdr:row>
      <xdr:rowOff>52385</xdr:rowOff>
    </xdr:to>
    <xdr:sp macro="" textlink="">
      <xdr:nvSpPr>
        <xdr:cNvPr id="435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C9DAB371-0ADF-4730-8780-A7E6B87BDA33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52389</xdr:rowOff>
    </xdr:to>
    <xdr:sp macro="" textlink="">
      <xdr:nvSpPr>
        <xdr:cNvPr id="436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30FA1F8-95EA-4EB6-85DE-82CF33AEBCE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152400</xdr:colOff>
      <xdr:row>174</xdr:row>
      <xdr:rowOff>52388</xdr:rowOff>
    </xdr:to>
    <xdr:sp macro="" textlink="">
      <xdr:nvSpPr>
        <xdr:cNvPr id="43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0B84C5-BA55-48C7-B49E-745A1251458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152400</xdr:colOff>
      <xdr:row>218</xdr:row>
      <xdr:rowOff>52389</xdr:rowOff>
    </xdr:to>
    <xdr:sp macro="" textlink="">
      <xdr:nvSpPr>
        <xdr:cNvPr id="438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CAB862A-EF82-4624-8381-EE3574A10E8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152400</xdr:colOff>
      <xdr:row>212</xdr:row>
      <xdr:rowOff>0</xdr:rowOff>
    </xdr:to>
    <xdr:sp macro="" textlink="">
      <xdr:nvSpPr>
        <xdr:cNvPr id="439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26A3079-E762-4918-968F-9FB19D37141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40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8EC1547-8711-4729-AA4A-B2BA6BF6789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152400</xdr:colOff>
      <xdr:row>189</xdr:row>
      <xdr:rowOff>52388</xdr:rowOff>
    </xdr:to>
    <xdr:sp macro="" textlink="">
      <xdr:nvSpPr>
        <xdr:cNvPr id="441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B7CC38F3-FD44-4872-8FE9-F9AEA58C02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152400</xdr:colOff>
      <xdr:row>171</xdr:row>
      <xdr:rowOff>252413</xdr:rowOff>
    </xdr:to>
    <xdr:sp macro="" textlink="">
      <xdr:nvSpPr>
        <xdr:cNvPr id="442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54B33C3-DDEA-4F1E-A8C3-BF447CBA00A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152400</xdr:colOff>
      <xdr:row>231</xdr:row>
      <xdr:rowOff>52391</xdr:rowOff>
    </xdr:to>
    <xdr:sp macro="" textlink="">
      <xdr:nvSpPr>
        <xdr:cNvPr id="443" name="AutoShape 26" descr="KOR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4F44A1DE-D6E6-4453-B3F5-F840FB0AD248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152400</xdr:colOff>
      <xdr:row>200</xdr:row>
      <xdr:rowOff>46787</xdr:rowOff>
    </xdr:to>
    <xdr:sp macro="" textlink="">
      <xdr:nvSpPr>
        <xdr:cNvPr id="44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AEB066-F156-4F8F-87AB-50691E117E0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152400</xdr:colOff>
      <xdr:row>202</xdr:row>
      <xdr:rowOff>52390</xdr:rowOff>
    </xdr:to>
    <xdr:sp macro="" textlink="">
      <xdr:nvSpPr>
        <xdr:cNvPr id="445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55D9CDC-BE3A-479E-BB6B-BED3C9F31EC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152400</xdr:colOff>
      <xdr:row>181</xdr:row>
      <xdr:rowOff>253161</xdr:rowOff>
    </xdr:to>
    <xdr:sp macro="" textlink="">
      <xdr:nvSpPr>
        <xdr:cNvPr id="446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B6DC8F26-5B88-42C9-A726-214560F4DA2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152400</xdr:colOff>
      <xdr:row>198</xdr:row>
      <xdr:rowOff>52388</xdr:rowOff>
    </xdr:to>
    <xdr:sp macro="" textlink="">
      <xdr:nvSpPr>
        <xdr:cNvPr id="447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7A40D83D-9CEC-4FFD-A787-AF43CBDCD09D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152400</xdr:colOff>
      <xdr:row>196</xdr:row>
      <xdr:rowOff>52389</xdr:rowOff>
    </xdr:to>
    <xdr:sp macro="" textlink="">
      <xdr:nvSpPr>
        <xdr:cNvPr id="448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EAAA04D-53C0-4786-B0F1-E89EE9E8ABC8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152400</xdr:colOff>
      <xdr:row>232</xdr:row>
      <xdr:rowOff>52387</xdr:rowOff>
    </xdr:to>
    <xdr:sp macro="" textlink="">
      <xdr:nvSpPr>
        <xdr:cNvPr id="449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3815CC66-28BB-4FF5-93A2-C569BCC82C0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152400</xdr:colOff>
      <xdr:row>200</xdr:row>
      <xdr:rowOff>52389</xdr:rowOff>
    </xdr:to>
    <xdr:sp macro="" textlink="">
      <xdr:nvSpPr>
        <xdr:cNvPr id="45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56963B3-E26E-4497-B5FE-CD72E832B94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226</xdr:row>
      <xdr:rowOff>0</xdr:rowOff>
    </xdr:from>
    <xdr:to>
      <xdr:col>21</xdr:col>
      <xdr:colOff>152400</xdr:colOff>
      <xdr:row>227</xdr:row>
      <xdr:rowOff>52388</xdr:rowOff>
    </xdr:to>
    <xdr:sp macro="" textlink="">
      <xdr:nvSpPr>
        <xdr:cNvPr id="451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BC743C-E83A-4239-B936-B2F2AAB28AF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52389</xdr:rowOff>
    </xdr:to>
    <xdr:sp macro="" textlink="">
      <xdr:nvSpPr>
        <xdr:cNvPr id="452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DB7414F-712F-4F70-90B0-E1F8BAB3CC1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152400</xdr:colOff>
      <xdr:row>185</xdr:row>
      <xdr:rowOff>52388</xdr:rowOff>
    </xdr:to>
    <xdr:sp macro="" textlink="">
      <xdr:nvSpPr>
        <xdr:cNvPr id="453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796DEAF-2D8D-48E3-BA51-245939609E8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152400</xdr:colOff>
      <xdr:row>183</xdr:row>
      <xdr:rowOff>52389</xdr:rowOff>
    </xdr:to>
    <xdr:sp macro="" textlink="">
      <xdr:nvSpPr>
        <xdr:cNvPr id="454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4B9A8E0D-E203-4F51-9518-65E4496C31A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55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ECD7CAF-09F8-4A63-BE49-673FA1031C5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152400</xdr:colOff>
      <xdr:row>217</xdr:row>
      <xdr:rowOff>52388</xdr:rowOff>
    </xdr:to>
    <xdr:sp macro="" textlink="">
      <xdr:nvSpPr>
        <xdr:cNvPr id="456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648600A0-3A4C-41D4-979C-6D6D52BE595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152400</xdr:colOff>
      <xdr:row>195</xdr:row>
      <xdr:rowOff>52388</xdr:rowOff>
    </xdr:to>
    <xdr:sp macro="" textlink="">
      <xdr:nvSpPr>
        <xdr:cNvPr id="457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885DB663-A604-4D5A-A1CA-BADC0DABDE0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152400</xdr:colOff>
      <xdr:row>206</xdr:row>
      <xdr:rowOff>52390</xdr:rowOff>
    </xdr:to>
    <xdr:sp macro="" textlink="">
      <xdr:nvSpPr>
        <xdr:cNvPr id="458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1B7415B-78D2-4A76-B499-119167D3FDF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152400</xdr:colOff>
      <xdr:row>191</xdr:row>
      <xdr:rowOff>52389</xdr:rowOff>
    </xdr:to>
    <xdr:sp macro="" textlink="">
      <xdr:nvSpPr>
        <xdr:cNvPr id="45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D576BF40-D8E8-41B7-BF29-3C61DF8B8A2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52387</xdr:rowOff>
    </xdr:to>
    <xdr:sp macro="" textlink="">
      <xdr:nvSpPr>
        <xdr:cNvPr id="460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9B81D86-E84A-4E55-B751-E7A132B4CA3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152400</xdr:colOff>
      <xdr:row>236</xdr:row>
      <xdr:rowOff>1680</xdr:rowOff>
    </xdr:to>
    <xdr:sp macro="" textlink="">
      <xdr:nvSpPr>
        <xdr:cNvPr id="461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834C6E54-D48A-4027-9DEF-1C98C79D3F79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152400</xdr:colOff>
      <xdr:row>207</xdr:row>
      <xdr:rowOff>52386</xdr:rowOff>
    </xdr:to>
    <xdr:sp macro="" textlink="">
      <xdr:nvSpPr>
        <xdr:cNvPr id="462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B1AA3B7-16D2-4AAA-986B-531BD64551D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152400</xdr:colOff>
      <xdr:row>194</xdr:row>
      <xdr:rowOff>52388</xdr:rowOff>
    </xdr:to>
    <xdr:sp macro="" textlink="">
      <xdr:nvSpPr>
        <xdr:cNvPr id="463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2AA8C4C-D5D3-4660-8304-8F627E6011C5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152400</xdr:colOff>
      <xdr:row>237</xdr:row>
      <xdr:rowOff>52387</xdr:rowOff>
    </xdr:to>
    <xdr:sp macro="" textlink="">
      <xdr:nvSpPr>
        <xdr:cNvPr id="464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0A8E3BB-F8B9-4B08-AF92-24740D03EEC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65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7275367C-C194-46AC-8DAE-A0CDF235A74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66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5948D41-5956-46F8-898B-EEEE55E3C42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67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9EA69098-5ACA-4807-A6B0-ABFDAAB7891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195</xdr:row>
      <xdr:rowOff>94409</xdr:rowOff>
    </xdr:to>
    <xdr:sp macro="" textlink="">
      <xdr:nvSpPr>
        <xdr:cNvPr id="468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188589F-99C1-412C-AC1B-81A2CEA5240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104771</xdr:rowOff>
    </xdr:to>
    <xdr:sp macro="" textlink="">
      <xdr:nvSpPr>
        <xdr:cNvPr id="469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CC7B8D02-6255-4438-9EA2-333C7A60CBF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304800</xdr:colOff>
      <xdr:row>221</xdr:row>
      <xdr:rowOff>104773</xdr:rowOff>
    </xdr:to>
    <xdr:sp macro="" textlink="">
      <xdr:nvSpPr>
        <xdr:cNvPr id="470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F3E0037-6D26-426E-95A9-767B4A3F3B08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71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0D4D2C7-1393-4B64-A217-C46248332C2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72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3DEAC01-2FA3-4CCE-911B-0CCEC3D07CB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73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D9132440-80BE-4FC1-A973-CF7CAD11CE2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100012</xdr:rowOff>
    </xdr:to>
    <xdr:sp macro="" textlink="">
      <xdr:nvSpPr>
        <xdr:cNvPr id="474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50C3F6AF-AB0C-490E-B20C-F1CE571FA8D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104776</xdr:rowOff>
    </xdr:to>
    <xdr:sp macro="" textlink="">
      <xdr:nvSpPr>
        <xdr:cNvPr id="475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DA6A0220-76A5-4FBF-A52E-4C861DA8056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104777</xdr:rowOff>
    </xdr:to>
    <xdr:sp macro="" textlink="">
      <xdr:nvSpPr>
        <xdr:cNvPr id="476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C038D45-6A9E-486C-A81B-559B3359974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0</xdr:rowOff>
    </xdr:to>
    <xdr:sp macro="" textlink="">
      <xdr:nvSpPr>
        <xdr:cNvPr id="477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36BB860D-146C-48C6-8AFC-94C6EB66311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104777</xdr:rowOff>
    </xdr:to>
    <xdr:sp macro="" textlink="">
      <xdr:nvSpPr>
        <xdr:cNvPr id="47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2ACC15D-0A88-41F9-9CFC-D9C8C18BD52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79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F0123A6-B2FD-4484-A26E-BB361E4C372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304801</xdr:rowOff>
    </xdr:to>
    <xdr:sp macro="" textlink="">
      <xdr:nvSpPr>
        <xdr:cNvPr id="480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5659BA9-705A-47D1-9475-0D74D338233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304800</xdr:colOff>
      <xdr:row>231</xdr:row>
      <xdr:rowOff>104777</xdr:rowOff>
    </xdr:to>
    <xdr:sp macro="" textlink="">
      <xdr:nvSpPr>
        <xdr:cNvPr id="481" name="AutoShape 121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CEFF65C-2095-4BAE-A3D1-1974C807462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482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A2508F0-5202-4FB4-8D7F-84312054B30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304800</xdr:colOff>
      <xdr:row>198</xdr:row>
      <xdr:rowOff>104775</xdr:rowOff>
    </xdr:to>
    <xdr:sp macro="" textlink="">
      <xdr:nvSpPr>
        <xdr:cNvPr id="483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5FEF9C6-AAE7-4C57-999B-23C439706D1C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304800</xdr:colOff>
      <xdr:row>200</xdr:row>
      <xdr:rowOff>104776</xdr:rowOff>
    </xdr:to>
    <xdr:sp macro="" textlink="">
      <xdr:nvSpPr>
        <xdr:cNvPr id="484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6F88325-D40A-41E8-8511-BBFD773FD9C8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304800</xdr:colOff>
      <xdr:row>183</xdr:row>
      <xdr:rowOff>104776</xdr:rowOff>
    </xdr:to>
    <xdr:sp macro="" textlink="">
      <xdr:nvSpPr>
        <xdr:cNvPr id="485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9F8C46A9-1365-411A-84F0-B961186F57D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304800</xdr:colOff>
      <xdr:row>217</xdr:row>
      <xdr:rowOff>104775</xdr:rowOff>
    </xdr:to>
    <xdr:sp macro="" textlink="">
      <xdr:nvSpPr>
        <xdr:cNvPr id="486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6C27AE0-5ACF-4967-8176-DC154AA7DBB7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304800</xdr:colOff>
      <xdr:row>233</xdr:row>
      <xdr:rowOff>104777</xdr:rowOff>
    </xdr:to>
    <xdr:sp macro="" textlink="">
      <xdr:nvSpPr>
        <xdr:cNvPr id="487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52C2EF03-A933-482F-8DC9-692B6BC04A3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304800</xdr:colOff>
      <xdr:row>234</xdr:row>
      <xdr:rowOff>104774</xdr:rowOff>
    </xdr:to>
    <xdr:sp macro="" textlink="">
      <xdr:nvSpPr>
        <xdr:cNvPr id="488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77056E04-7764-45FE-8829-C09C3642181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304800</xdr:colOff>
      <xdr:row>191</xdr:row>
      <xdr:rowOff>100014</xdr:rowOff>
    </xdr:to>
    <xdr:sp macro="" textlink="">
      <xdr:nvSpPr>
        <xdr:cNvPr id="489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DA97C4C1-0B46-4CD7-8ADC-084180619A2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195</xdr:row>
      <xdr:rowOff>99172</xdr:rowOff>
    </xdr:to>
    <xdr:sp macro="" textlink="">
      <xdr:nvSpPr>
        <xdr:cNvPr id="490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49CA975-A461-4532-89BD-CA5F7396F1B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104774</xdr:rowOff>
    </xdr:to>
    <xdr:sp macro="" textlink="">
      <xdr:nvSpPr>
        <xdr:cNvPr id="491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849CF9A-D238-4BE3-B2E8-7EE478ACC17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9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77773DF-78C7-48B2-A69B-E574E486B4A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493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6C07A5D-EE53-4506-B6F8-DE1541D5DFD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94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2B55B1A-70A1-4D46-8BC9-A975F1B08C6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104774</xdr:rowOff>
    </xdr:to>
    <xdr:sp macro="" textlink="">
      <xdr:nvSpPr>
        <xdr:cNvPr id="495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ABECE04-197D-4995-BFFE-DAE16F90E4C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96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EA84D02-5991-4888-89CE-56DA094CA6E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304800</xdr:colOff>
      <xdr:row>174</xdr:row>
      <xdr:rowOff>104775</xdr:rowOff>
    </xdr:to>
    <xdr:sp macro="" textlink="">
      <xdr:nvSpPr>
        <xdr:cNvPr id="497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8AD1FF7-C8E8-4A60-A894-A7F07A84D39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98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8FDAB6B-29DB-45C2-83E7-615D4AD58AE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499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41C4508-BB25-48A7-8FD9-EAB5E838799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104775</xdr:rowOff>
    </xdr:to>
    <xdr:sp macro="" textlink="">
      <xdr:nvSpPr>
        <xdr:cNvPr id="500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AF888FCB-B0C8-4C99-8668-A49075ED8365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1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48CF1F2-A75A-4225-81A1-C9D0B4E615F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2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E71F6E43-B528-482A-B189-7E4A32A860A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3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4147C0D-5F62-46D4-AC03-C107E37E4E7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104776</xdr:rowOff>
    </xdr:to>
    <xdr:sp macro="" textlink="">
      <xdr:nvSpPr>
        <xdr:cNvPr id="504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37BB4D9-2B53-4DA1-B30B-93E7E4D8E54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05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8ECE580-13DB-403C-9532-252DFCCC386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6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3B924A1-A434-4D10-9634-F29CFF7C5F7C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7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7987C5C-3FC2-4179-9D68-1D48713ADF95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304800</xdr:colOff>
      <xdr:row>188</xdr:row>
      <xdr:rowOff>104774</xdr:rowOff>
    </xdr:to>
    <xdr:sp macro="" textlink="">
      <xdr:nvSpPr>
        <xdr:cNvPr id="508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058D46B-1247-4176-92E9-9A2C4C06B58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09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90BB6D35-B35E-4BEE-B810-A5513D35C7C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228</xdr:row>
      <xdr:rowOff>0</xdr:rowOff>
    </xdr:from>
    <xdr:to>
      <xdr:col>21</xdr:col>
      <xdr:colOff>304800</xdr:colOff>
      <xdr:row>229</xdr:row>
      <xdr:rowOff>104776</xdr:rowOff>
    </xdr:to>
    <xdr:sp macro="" textlink="">
      <xdr:nvSpPr>
        <xdr:cNvPr id="510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89CADF4C-8494-4D33-838D-640A501F68C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104775</xdr:rowOff>
    </xdr:to>
    <xdr:sp macro="" textlink="">
      <xdr:nvSpPr>
        <xdr:cNvPr id="51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6D24832-D80A-4E7C-B18F-B452EC6590F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304800</xdr:colOff>
      <xdr:row>230</xdr:row>
      <xdr:rowOff>104772</xdr:rowOff>
    </xdr:to>
    <xdr:sp macro="" textlink="">
      <xdr:nvSpPr>
        <xdr:cNvPr id="51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FA3E7C4-E817-4EB3-B191-E6309C6A2BA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304800</xdr:colOff>
      <xdr:row>175</xdr:row>
      <xdr:rowOff>104775</xdr:rowOff>
    </xdr:to>
    <xdr:sp macro="" textlink="">
      <xdr:nvSpPr>
        <xdr:cNvPr id="513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5E33836-310E-4A41-B4DC-EB3FA747DD44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514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2E6293E-143A-4F76-A883-029F6A71C9AD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104777</xdr:rowOff>
    </xdr:to>
    <xdr:sp macro="" textlink="">
      <xdr:nvSpPr>
        <xdr:cNvPr id="515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2F915220-BDE1-4A2C-BCFD-1E15308F3CA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304800</xdr:rowOff>
    </xdr:to>
    <xdr:sp macro="" textlink="">
      <xdr:nvSpPr>
        <xdr:cNvPr id="516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6F3532B5-7163-4F18-9926-8DE34FF6F15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304800</xdr:colOff>
      <xdr:row>198</xdr:row>
      <xdr:rowOff>104775</xdr:rowOff>
    </xdr:to>
    <xdr:sp macro="" textlink="">
      <xdr:nvSpPr>
        <xdr:cNvPr id="517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D4ABBE7B-9806-45D3-992D-BC86ACFE402C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104773</xdr:rowOff>
    </xdr:to>
    <xdr:sp macro="" textlink="">
      <xdr:nvSpPr>
        <xdr:cNvPr id="518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8E47DF7-D517-427A-AB07-18EE13D1D588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19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D5AEC45A-6C27-480E-8449-DE1DD28C035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104777</xdr:rowOff>
    </xdr:to>
    <xdr:sp macro="" textlink="">
      <xdr:nvSpPr>
        <xdr:cNvPr id="520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C0CD953F-D1A5-4AB4-B142-C21650F88FE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521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67C495-A3E2-4CAF-BC68-55E8ADC0B2C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22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5D0EA0B-F874-4033-8373-806F3157D92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104776</xdr:rowOff>
    </xdr:to>
    <xdr:sp macro="" textlink="">
      <xdr:nvSpPr>
        <xdr:cNvPr id="523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52AB562D-1A88-4CAC-A39A-4FF1E80C5B8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304800</xdr:colOff>
      <xdr:row>213</xdr:row>
      <xdr:rowOff>104775</xdr:rowOff>
    </xdr:to>
    <xdr:sp macro="" textlink="">
      <xdr:nvSpPr>
        <xdr:cNvPr id="524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264B8026-B87C-45AC-9244-ADE48CA1E05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104773</xdr:rowOff>
    </xdr:to>
    <xdr:sp macro="" textlink="">
      <xdr:nvSpPr>
        <xdr:cNvPr id="525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52D03489-B5B4-44E0-BA84-20BC20B2D80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526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124ADA9-FBD5-43FA-B141-DE8C7AEF49C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104774</xdr:rowOff>
    </xdr:to>
    <xdr:sp macro="" textlink="">
      <xdr:nvSpPr>
        <xdr:cNvPr id="527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8D87543-1451-4557-A5FC-48224942212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528" name="AutoShape 23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3AE0D368-FE35-4801-B8D5-1AA1F47ADBC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304800</xdr:colOff>
      <xdr:row>202</xdr:row>
      <xdr:rowOff>104777</xdr:rowOff>
    </xdr:to>
    <xdr:sp macro="" textlink="">
      <xdr:nvSpPr>
        <xdr:cNvPr id="529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CF825FF-0F21-4AFF-93C3-C533B30B6B0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104775</xdr:rowOff>
    </xdr:to>
    <xdr:sp macro="" textlink="">
      <xdr:nvSpPr>
        <xdr:cNvPr id="530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E14C480-539B-42E0-9167-6361DB84A12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304800</xdr:colOff>
      <xdr:row>181</xdr:row>
      <xdr:rowOff>104776</xdr:rowOff>
    </xdr:to>
    <xdr:sp macro="" textlink="">
      <xdr:nvSpPr>
        <xdr:cNvPr id="531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FE257D2F-D387-4F4D-841F-02392710761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304800</xdr:colOff>
      <xdr:row>228</xdr:row>
      <xdr:rowOff>104774</xdr:rowOff>
    </xdr:to>
    <xdr:sp macro="" textlink="">
      <xdr:nvSpPr>
        <xdr:cNvPr id="532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D09A3DA8-0D00-497C-9988-3386283A659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104777</xdr:rowOff>
    </xdr:to>
    <xdr:sp macro="" textlink="">
      <xdr:nvSpPr>
        <xdr:cNvPr id="533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8220809-68FE-43EB-A1B6-E805685564C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104773</xdr:rowOff>
    </xdr:to>
    <xdr:sp macro="" textlink="">
      <xdr:nvSpPr>
        <xdr:cNvPr id="534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80FE78AB-1D2B-4E10-9A52-2B7CAB69FA1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228</xdr:row>
      <xdr:rowOff>0</xdr:rowOff>
    </xdr:from>
    <xdr:to>
      <xdr:col>21</xdr:col>
      <xdr:colOff>304800</xdr:colOff>
      <xdr:row>229</xdr:row>
      <xdr:rowOff>104776</xdr:rowOff>
    </xdr:to>
    <xdr:sp macro="" textlink="">
      <xdr:nvSpPr>
        <xdr:cNvPr id="535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B7AB1399-AAA4-4A33-BC70-C14D079F3D4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104775</xdr:rowOff>
    </xdr:to>
    <xdr:sp macro="" textlink="">
      <xdr:nvSpPr>
        <xdr:cNvPr id="536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D869ADE-070E-49D9-90E5-CFED415C051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304800</xdr:colOff>
      <xdr:row>175</xdr:row>
      <xdr:rowOff>104775</xdr:rowOff>
    </xdr:to>
    <xdr:sp macro="" textlink="">
      <xdr:nvSpPr>
        <xdr:cNvPr id="537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79DAF5B-BED7-41A4-B946-14AC67E2DF0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304800</xdr:colOff>
      <xdr:row>204</xdr:row>
      <xdr:rowOff>104777</xdr:rowOff>
    </xdr:to>
    <xdr:sp macro="" textlink="">
      <xdr:nvSpPr>
        <xdr:cNvPr id="538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D4A65FB3-541B-422D-B286-671EEB98902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304800</xdr:colOff>
      <xdr:row>189</xdr:row>
      <xdr:rowOff>104776</xdr:rowOff>
    </xdr:to>
    <xdr:sp macro="" textlink="">
      <xdr:nvSpPr>
        <xdr:cNvPr id="539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092CED2E-5ED1-4525-9C20-22E734EA8B2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304800</xdr:colOff>
      <xdr:row>181</xdr:row>
      <xdr:rowOff>305547</xdr:rowOff>
    </xdr:to>
    <xdr:sp macro="" textlink="">
      <xdr:nvSpPr>
        <xdr:cNvPr id="540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FBFEB3F-9C73-4A4C-A5E3-046E38BA80A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104774</xdr:rowOff>
    </xdr:to>
    <xdr:sp macro="" textlink="">
      <xdr:nvSpPr>
        <xdr:cNvPr id="541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FB97F76B-7A9B-46F9-9002-1B98FAE9D368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304800</xdr:colOff>
      <xdr:row>190</xdr:row>
      <xdr:rowOff>104774</xdr:rowOff>
    </xdr:to>
    <xdr:sp macro="" textlink="">
      <xdr:nvSpPr>
        <xdr:cNvPr id="542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B188838-9854-47FE-A623-B5E9080B2BD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304800</xdr:colOff>
      <xdr:row>206</xdr:row>
      <xdr:rowOff>104776</xdr:rowOff>
    </xdr:to>
    <xdr:sp macro="" textlink="">
      <xdr:nvSpPr>
        <xdr:cNvPr id="543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DFE66CA-A6CC-4DB4-8B31-4B246A3C6EF0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304800</xdr:colOff>
      <xdr:row>176</xdr:row>
      <xdr:rowOff>104775</xdr:rowOff>
    </xdr:to>
    <xdr:sp macro="" textlink="">
      <xdr:nvSpPr>
        <xdr:cNvPr id="544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94F3ECF4-B6A9-429F-B911-4CDF84AA0CE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104774</xdr:rowOff>
    </xdr:to>
    <xdr:sp macro="" textlink="">
      <xdr:nvSpPr>
        <xdr:cNvPr id="545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8EFDCB95-868D-4566-85B6-19EEA48BB77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46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87EACB5B-564E-4AEB-8606-CF362C7F38B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47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8F5FF20A-855E-474E-9E0D-A84FA317028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48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96E429B-5D9E-4529-B338-BA7A7434361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49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6182E27A-8310-4242-A008-2AEF86BD21E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0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4845C1A-16AF-4942-8F40-862567860A8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1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6EDFE8C-7DEB-4B33-9933-74F61651112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2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04F9FA8-21A9-4759-98B0-136ACD84F1BC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3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63573BBC-3908-40B5-81C0-2C1CB82820F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4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689C5950-4009-4357-95D7-58FBF5E7141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5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6A7337A-8878-4B8B-86B6-8C5770BE78A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6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3D668E8-8847-4EAA-AF9F-0240EF170939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7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9BC4FAE6-72EF-40CA-8EDC-AE51CAB4238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104774</xdr:rowOff>
    </xdr:to>
    <xdr:sp macro="" textlink="">
      <xdr:nvSpPr>
        <xdr:cNvPr id="558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9F9B229-CE6D-4C84-B304-B1C71BE43AE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59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5251D8E-B264-4C63-A422-CDE86C6CB19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60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B18D624E-62D9-432A-AB79-1896E28F519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304800</xdr:colOff>
      <xdr:row>194</xdr:row>
      <xdr:rowOff>104775</xdr:rowOff>
    </xdr:to>
    <xdr:sp macro="" textlink="">
      <xdr:nvSpPr>
        <xdr:cNvPr id="561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791E29E-BB9C-4D80-A0F1-10764A15722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304800</xdr:colOff>
      <xdr:row>171</xdr:row>
      <xdr:rowOff>304800</xdr:rowOff>
    </xdr:to>
    <xdr:sp macro="" textlink="">
      <xdr:nvSpPr>
        <xdr:cNvPr id="562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E88A4109-3201-4530-922F-C4E6B681DE2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104775</xdr:rowOff>
    </xdr:to>
    <xdr:sp macro="" textlink="">
      <xdr:nvSpPr>
        <xdr:cNvPr id="563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66203538-4D4F-41E9-80CA-E1ACE4AA9F3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304800</xdr:colOff>
      <xdr:row>179</xdr:row>
      <xdr:rowOff>104775</xdr:rowOff>
    </xdr:to>
    <xdr:sp macro="" textlink="">
      <xdr:nvSpPr>
        <xdr:cNvPr id="564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83B7B4F-B643-4D92-B282-B270E637658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565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1978997-13AF-414D-99D4-B40DEA6B14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304800</xdr:colOff>
      <xdr:row>184</xdr:row>
      <xdr:rowOff>104774</xdr:rowOff>
    </xdr:to>
    <xdr:sp macro="" textlink="">
      <xdr:nvSpPr>
        <xdr:cNvPr id="566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17238D93-B87E-4968-9E1A-4B0522090EA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304800</xdr:colOff>
      <xdr:row>200</xdr:row>
      <xdr:rowOff>104776</xdr:rowOff>
    </xdr:to>
    <xdr:sp macro="" textlink="">
      <xdr:nvSpPr>
        <xdr:cNvPr id="567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60005C5-BC7A-4309-B284-4A78C06D006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304800</xdr:colOff>
      <xdr:row>223</xdr:row>
      <xdr:rowOff>104772</xdr:rowOff>
    </xdr:to>
    <xdr:sp macro="" textlink="">
      <xdr:nvSpPr>
        <xdr:cNvPr id="568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815614F-7093-4E29-A444-114E79D65C8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104778</xdr:rowOff>
    </xdr:to>
    <xdr:sp macro="" textlink="">
      <xdr:nvSpPr>
        <xdr:cNvPr id="569" name="AutoShape 32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7150579-8F6C-4689-B6A6-99ADFBA93BD1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104773</xdr:rowOff>
    </xdr:to>
    <xdr:sp macro="" textlink="">
      <xdr:nvSpPr>
        <xdr:cNvPr id="570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8697221E-0AF5-42E1-85E1-F5A3BEDD9C86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304800</xdr:colOff>
      <xdr:row>186</xdr:row>
      <xdr:rowOff>104773</xdr:rowOff>
    </xdr:to>
    <xdr:sp macro="" textlink="">
      <xdr:nvSpPr>
        <xdr:cNvPr id="571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95488F9-CEEA-445B-8EDA-F99AA5617811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304800</xdr:colOff>
      <xdr:row>171</xdr:row>
      <xdr:rowOff>104775</xdr:rowOff>
    </xdr:to>
    <xdr:sp macro="" textlink="">
      <xdr:nvSpPr>
        <xdr:cNvPr id="572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5FC50CC0-B938-474A-A5EF-C8ABDD65A6C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104774</xdr:rowOff>
    </xdr:to>
    <xdr:sp macro="" textlink="">
      <xdr:nvSpPr>
        <xdr:cNvPr id="573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6D704438-2D4C-4A47-936E-697326E65A6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104775</xdr:rowOff>
    </xdr:to>
    <xdr:sp macro="" textlink="">
      <xdr:nvSpPr>
        <xdr:cNvPr id="574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26D8083-B8D3-42A2-B6C3-64957313283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304800</xdr:colOff>
      <xdr:row>181</xdr:row>
      <xdr:rowOff>104776</xdr:rowOff>
    </xdr:to>
    <xdr:sp macro="" textlink="">
      <xdr:nvSpPr>
        <xdr:cNvPr id="575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368FA4F-4E22-4881-98F1-39EFE4C3FAD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304800</xdr:colOff>
      <xdr:row>215</xdr:row>
      <xdr:rowOff>104777</xdr:rowOff>
    </xdr:to>
    <xdr:sp macro="" textlink="">
      <xdr:nvSpPr>
        <xdr:cNvPr id="576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C0B1F8E-0A20-4DF8-AB6E-C32C76CEFA6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104774</xdr:rowOff>
    </xdr:to>
    <xdr:sp macro="" textlink="">
      <xdr:nvSpPr>
        <xdr:cNvPr id="577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86FFECB-5B10-487A-B379-F7D7282ADD0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304800</xdr:colOff>
      <xdr:row>196</xdr:row>
      <xdr:rowOff>304800</xdr:rowOff>
    </xdr:to>
    <xdr:sp macro="" textlink="">
      <xdr:nvSpPr>
        <xdr:cNvPr id="57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4CF5994A-278B-477E-8A9F-5CAE428D756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304800</xdr:colOff>
      <xdr:row>181</xdr:row>
      <xdr:rowOff>305547</xdr:rowOff>
    </xdr:to>
    <xdr:sp macro="" textlink="">
      <xdr:nvSpPr>
        <xdr:cNvPr id="579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2C6834DB-963C-43AD-88F1-F6E33AC6DCE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304800</xdr:colOff>
      <xdr:row>217</xdr:row>
      <xdr:rowOff>104775</xdr:rowOff>
    </xdr:to>
    <xdr:sp macro="" textlink="">
      <xdr:nvSpPr>
        <xdr:cNvPr id="580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9C6CA935-233D-468C-B618-0F0548900F3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104774</xdr:rowOff>
    </xdr:to>
    <xdr:sp macro="" textlink="">
      <xdr:nvSpPr>
        <xdr:cNvPr id="581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4FAF0EC-1D5C-43D7-8AE8-93C48E33D21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104775</xdr:rowOff>
    </xdr:to>
    <xdr:sp macro="" textlink="">
      <xdr:nvSpPr>
        <xdr:cNvPr id="582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E0D717C-B5CA-497B-BB11-FE9731A91FD5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304800</xdr:colOff>
      <xdr:row>199</xdr:row>
      <xdr:rowOff>104776</xdr:rowOff>
    </xdr:to>
    <xdr:sp macro="" textlink="">
      <xdr:nvSpPr>
        <xdr:cNvPr id="583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B1A763E-2439-407D-A200-8325AF2E988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104773</xdr:rowOff>
    </xdr:to>
    <xdr:sp macro="" textlink="">
      <xdr:nvSpPr>
        <xdr:cNvPr id="584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67DED5C-D64B-4F60-8D96-C23BB38AEA8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104773</xdr:rowOff>
    </xdr:to>
    <xdr:sp macro="" textlink="">
      <xdr:nvSpPr>
        <xdr:cNvPr id="585" name="AutoShape 14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7AE3031-CCE3-43B4-A1E1-C25DB94F53C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304800</xdr:colOff>
      <xdr:row>205</xdr:row>
      <xdr:rowOff>104773</xdr:rowOff>
    </xdr:to>
    <xdr:sp macro="" textlink="">
      <xdr:nvSpPr>
        <xdr:cNvPr id="586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48369B7-5A76-425F-8755-6F218B897A6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104774</xdr:rowOff>
    </xdr:to>
    <xdr:sp macro="" textlink="">
      <xdr:nvSpPr>
        <xdr:cNvPr id="587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EBE49A9-8AB9-4F68-8972-380B9FDB358A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304800</xdr:colOff>
      <xdr:row>209</xdr:row>
      <xdr:rowOff>104774</xdr:rowOff>
    </xdr:to>
    <xdr:sp macro="" textlink="">
      <xdr:nvSpPr>
        <xdr:cNvPr id="588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1B33382-3CD0-41F9-9046-C979D13E439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104775</xdr:rowOff>
    </xdr:to>
    <xdr:sp macro="" textlink="">
      <xdr:nvSpPr>
        <xdr:cNvPr id="589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B92FAA-6A54-4C96-AC68-8D5846FFE14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104774</xdr:rowOff>
    </xdr:to>
    <xdr:sp macro="" textlink="">
      <xdr:nvSpPr>
        <xdr:cNvPr id="590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C774A98-D1D6-4F85-AB81-56911BD3E59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104775</xdr:rowOff>
    </xdr:to>
    <xdr:sp macro="" textlink="">
      <xdr:nvSpPr>
        <xdr:cNvPr id="591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C5B6D62E-A247-4B92-9E61-A129C1A68D70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592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1E83B0E6-0EEC-482E-8771-7C0F5BADF03F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104777</xdr:rowOff>
    </xdr:to>
    <xdr:sp macro="" textlink="">
      <xdr:nvSpPr>
        <xdr:cNvPr id="593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7574B25-807C-443B-AF3D-00FD05D8A3B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104777</xdr:rowOff>
    </xdr:to>
    <xdr:sp macro="" textlink="">
      <xdr:nvSpPr>
        <xdr:cNvPr id="594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51EC284A-4D9F-49EF-B7E3-381E4624268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104779</xdr:rowOff>
    </xdr:to>
    <xdr:sp macro="" textlink="">
      <xdr:nvSpPr>
        <xdr:cNvPr id="595" name="AutoShape 48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CCD5C65-E8F9-4F99-A10A-DBD4BED9C6E6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596" name="AutoShape 5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5A25CA9-24E8-4077-ACFF-9D0C9FC826A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304800</xdr:colOff>
      <xdr:row>195</xdr:row>
      <xdr:rowOff>104774</xdr:rowOff>
    </xdr:to>
    <xdr:sp macro="" textlink="">
      <xdr:nvSpPr>
        <xdr:cNvPr id="597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C33F07D9-7921-468D-B195-4A198C27B87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304800</xdr:colOff>
      <xdr:row>196</xdr:row>
      <xdr:rowOff>104775</xdr:rowOff>
    </xdr:to>
    <xdr:sp macro="" textlink="">
      <xdr:nvSpPr>
        <xdr:cNvPr id="598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7A28659-2C40-4DBE-9B81-92BA2CA8EE5A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304800</xdr:colOff>
      <xdr:row>199</xdr:row>
      <xdr:rowOff>104776</xdr:rowOff>
    </xdr:to>
    <xdr:sp macro="" textlink="">
      <xdr:nvSpPr>
        <xdr:cNvPr id="59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C0949119-F86B-49C6-9B61-EB36DEB97FD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304800</xdr:colOff>
      <xdr:row>201</xdr:row>
      <xdr:rowOff>104773</xdr:rowOff>
    </xdr:to>
    <xdr:sp macro="" textlink="">
      <xdr:nvSpPr>
        <xdr:cNvPr id="600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674C23E3-CF1E-415F-86A6-E776764F70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304800</xdr:colOff>
      <xdr:row>203</xdr:row>
      <xdr:rowOff>104773</xdr:rowOff>
    </xdr:to>
    <xdr:sp macro="" textlink="">
      <xdr:nvSpPr>
        <xdr:cNvPr id="601" name="AutoShape 64" descr="US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99AA042F-2EE2-46CC-A658-CC615073EFA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304800</xdr:colOff>
      <xdr:row>205</xdr:row>
      <xdr:rowOff>104773</xdr:rowOff>
    </xdr:to>
    <xdr:sp macro="" textlink="">
      <xdr:nvSpPr>
        <xdr:cNvPr id="602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8DAAB97-B29D-4797-9223-FA5BA94410E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304800</xdr:colOff>
      <xdr:row>207</xdr:row>
      <xdr:rowOff>104774</xdr:rowOff>
    </xdr:to>
    <xdr:sp macro="" textlink="">
      <xdr:nvSpPr>
        <xdr:cNvPr id="603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C08958B-2D4F-4870-BF2C-44D25B4797D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304800</xdr:colOff>
      <xdr:row>209</xdr:row>
      <xdr:rowOff>104774</xdr:rowOff>
    </xdr:to>
    <xdr:sp macro="" textlink="">
      <xdr:nvSpPr>
        <xdr:cNvPr id="604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58FDFC9B-968A-4726-8974-AC943A8624C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304800</xdr:colOff>
      <xdr:row>211</xdr:row>
      <xdr:rowOff>104775</xdr:rowOff>
    </xdr:to>
    <xdr:sp macro="" textlink="">
      <xdr:nvSpPr>
        <xdr:cNvPr id="605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80524369-B61F-42A5-BBE8-0A12DC04D29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304800</xdr:colOff>
      <xdr:row>212</xdr:row>
      <xdr:rowOff>104775</xdr:rowOff>
    </xdr:to>
    <xdr:sp macro="" textlink="">
      <xdr:nvSpPr>
        <xdr:cNvPr id="606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ABCF14B-F65F-45C0-B053-E282060F07F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304800</xdr:colOff>
      <xdr:row>214</xdr:row>
      <xdr:rowOff>104774</xdr:rowOff>
    </xdr:to>
    <xdr:sp macro="" textlink="">
      <xdr:nvSpPr>
        <xdr:cNvPr id="607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0B3D9F3D-971B-47EA-AFF4-A027539F211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304800</xdr:colOff>
      <xdr:row>216</xdr:row>
      <xdr:rowOff>104775</xdr:rowOff>
    </xdr:to>
    <xdr:sp macro="" textlink="">
      <xdr:nvSpPr>
        <xdr:cNvPr id="608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1618C36E-DC3E-429F-9230-1CC5CC900AF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304800</xdr:colOff>
      <xdr:row>218</xdr:row>
      <xdr:rowOff>104776</xdr:rowOff>
    </xdr:to>
    <xdr:sp macro="" textlink="">
      <xdr:nvSpPr>
        <xdr:cNvPr id="609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766460F5-9C2B-4BF9-99D4-E178B5FF50C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304800</xdr:colOff>
      <xdr:row>220</xdr:row>
      <xdr:rowOff>104777</xdr:rowOff>
    </xdr:to>
    <xdr:sp macro="" textlink="">
      <xdr:nvSpPr>
        <xdr:cNvPr id="610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48C01B6-7222-4990-BA0E-11A89D38F5B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304800</xdr:colOff>
      <xdr:row>222</xdr:row>
      <xdr:rowOff>104777</xdr:rowOff>
    </xdr:to>
    <xdr:sp macro="" textlink="">
      <xdr:nvSpPr>
        <xdr:cNvPr id="611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4FE5CBF3-D43C-4993-88E3-42B461CD2EF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304800</xdr:colOff>
      <xdr:row>224</xdr:row>
      <xdr:rowOff>104779</xdr:rowOff>
    </xdr:to>
    <xdr:sp macro="" textlink="">
      <xdr:nvSpPr>
        <xdr:cNvPr id="612" name="AutoShape 98" descr="ENG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E3631099-18D3-4628-942B-DD985F8665A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304800</xdr:colOff>
      <xdr:row>225</xdr:row>
      <xdr:rowOff>305547</xdr:rowOff>
    </xdr:to>
    <xdr:sp macro="" textlink="">
      <xdr:nvSpPr>
        <xdr:cNvPr id="613" name="AutoShape 101" descr="SWE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FDA8C9F9-4ED9-4191-82C9-E8DF2729FEB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304800</xdr:colOff>
      <xdr:row>228</xdr:row>
      <xdr:rowOff>104774</xdr:rowOff>
    </xdr:to>
    <xdr:sp macro="" textlink="">
      <xdr:nvSpPr>
        <xdr:cNvPr id="614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A6105BFB-BE78-4A6E-BE99-48620DDF086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304800</xdr:colOff>
      <xdr:row>230</xdr:row>
      <xdr:rowOff>104773</xdr:rowOff>
    </xdr:to>
    <xdr:sp macro="" textlink="">
      <xdr:nvSpPr>
        <xdr:cNvPr id="615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8D267A8B-4116-4906-8E9C-7A6F3B87EE8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304800</xdr:colOff>
      <xdr:row>232</xdr:row>
      <xdr:rowOff>104774</xdr:rowOff>
    </xdr:to>
    <xdr:sp macro="" textlink="">
      <xdr:nvSpPr>
        <xdr:cNvPr id="616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05EC5632-080E-4356-B1AB-0B6C79DE30A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304800</xdr:colOff>
      <xdr:row>234</xdr:row>
      <xdr:rowOff>104774</xdr:rowOff>
    </xdr:to>
    <xdr:sp macro="" textlink="">
      <xdr:nvSpPr>
        <xdr:cNvPr id="617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E05C40CA-A142-416C-B934-FBB6A80848A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304800</xdr:colOff>
      <xdr:row>236</xdr:row>
      <xdr:rowOff>104775</xdr:rowOff>
    </xdr:to>
    <xdr:sp macro="" textlink="">
      <xdr:nvSpPr>
        <xdr:cNvPr id="61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677D33D-5D1A-4B0C-B9DF-276ADC8C0808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237</xdr:row>
      <xdr:rowOff>0</xdr:rowOff>
    </xdr:from>
    <xdr:to>
      <xdr:col>21</xdr:col>
      <xdr:colOff>304800</xdr:colOff>
      <xdr:row>238</xdr:row>
      <xdr:rowOff>104776</xdr:rowOff>
    </xdr:to>
    <xdr:sp macro="" textlink="">
      <xdr:nvSpPr>
        <xdr:cNvPr id="619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579ADC48-B30E-4D1D-9C46-0560E5F4D47B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304800</xdr:colOff>
      <xdr:row>240</xdr:row>
      <xdr:rowOff>104776</xdr:rowOff>
    </xdr:to>
    <xdr:sp macro="" textlink="">
      <xdr:nvSpPr>
        <xdr:cNvPr id="620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0ADEAC94-BCFD-436F-BDBD-4C4850FFDE3A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304800</xdr:colOff>
      <xdr:row>170</xdr:row>
      <xdr:rowOff>100013</xdr:rowOff>
    </xdr:to>
    <xdr:sp macro="" textlink="">
      <xdr:nvSpPr>
        <xdr:cNvPr id="621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D54D8FE-E63E-4EAC-A158-78BB1670AF4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152400</xdr:colOff>
      <xdr:row>225</xdr:row>
      <xdr:rowOff>52386</xdr:rowOff>
    </xdr:to>
    <xdr:sp macro="" textlink="">
      <xdr:nvSpPr>
        <xdr:cNvPr id="622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36ECD-DDE8-4B00-8C56-AD1FF573775F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152400</xdr:colOff>
      <xdr:row>214</xdr:row>
      <xdr:rowOff>52386</xdr:rowOff>
    </xdr:to>
    <xdr:sp macro="" textlink="">
      <xdr:nvSpPr>
        <xdr:cNvPr id="623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522C584-C4BB-49EB-A99B-FB2DEE79435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152400</xdr:colOff>
      <xdr:row>204</xdr:row>
      <xdr:rowOff>52389</xdr:rowOff>
    </xdr:to>
    <xdr:sp macro="" textlink="">
      <xdr:nvSpPr>
        <xdr:cNvPr id="624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CF36B1D-6CE2-442B-8B4D-DA6535F1460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152400</xdr:colOff>
      <xdr:row>216</xdr:row>
      <xdr:rowOff>52388</xdr:rowOff>
    </xdr:to>
    <xdr:sp macro="" textlink="">
      <xdr:nvSpPr>
        <xdr:cNvPr id="625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844DF0E-2CFF-4556-BDD5-107C6D2C1FD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204</xdr:row>
      <xdr:rowOff>0</xdr:rowOff>
    </xdr:from>
    <xdr:to>
      <xdr:col>23</xdr:col>
      <xdr:colOff>152400</xdr:colOff>
      <xdr:row>205</xdr:row>
      <xdr:rowOff>52385</xdr:rowOff>
    </xdr:to>
    <xdr:sp macro="" textlink="">
      <xdr:nvSpPr>
        <xdr:cNvPr id="62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D853DD-04D7-4E91-A731-9ACD0E857C6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152400</xdr:colOff>
      <xdr:row>239</xdr:row>
      <xdr:rowOff>46785</xdr:rowOff>
    </xdr:to>
    <xdr:sp macro="" textlink="">
      <xdr:nvSpPr>
        <xdr:cNvPr id="627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A4DADA51-8C49-494E-8075-EDF9E8F5E64D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171</xdr:row>
      <xdr:rowOff>0</xdr:rowOff>
    </xdr:from>
    <xdr:to>
      <xdr:col>23</xdr:col>
      <xdr:colOff>152400</xdr:colOff>
      <xdr:row>171</xdr:row>
      <xdr:rowOff>252413</xdr:rowOff>
    </xdr:to>
    <xdr:sp macro="" textlink="">
      <xdr:nvSpPr>
        <xdr:cNvPr id="628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2068C-298E-4BE9-9941-1406CE0B30A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152400</xdr:colOff>
      <xdr:row>203</xdr:row>
      <xdr:rowOff>52386</xdr:rowOff>
    </xdr:to>
    <xdr:sp macro="" textlink="">
      <xdr:nvSpPr>
        <xdr:cNvPr id="629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171CC44-2B56-4494-B997-32D3B6B6C17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152400</xdr:colOff>
      <xdr:row>196</xdr:row>
      <xdr:rowOff>52387</xdr:rowOff>
    </xdr:to>
    <xdr:sp macro="" textlink="">
      <xdr:nvSpPr>
        <xdr:cNvPr id="630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229AE17C-CDBC-4E72-8949-7E6EDC17C9FE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152400</xdr:colOff>
      <xdr:row>181</xdr:row>
      <xdr:rowOff>46786</xdr:rowOff>
    </xdr:to>
    <xdr:sp macro="" textlink="">
      <xdr:nvSpPr>
        <xdr:cNvPr id="631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BDAFB5C-D616-4FFD-ACEC-23DE3D830AC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152400</xdr:colOff>
      <xdr:row>219</xdr:row>
      <xdr:rowOff>52386</xdr:rowOff>
    </xdr:to>
    <xdr:sp macro="" textlink="">
      <xdr:nvSpPr>
        <xdr:cNvPr id="632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858AFD21-4C96-4AB9-8C49-2CB47270A28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180</xdr:row>
      <xdr:rowOff>0</xdr:rowOff>
    </xdr:from>
    <xdr:to>
      <xdr:col>23</xdr:col>
      <xdr:colOff>152400</xdr:colOff>
      <xdr:row>181</xdr:row>
      <xdr:rowOff>52389</xdr:rowOff>
    </xdr:to>
    <xdr:sp macro="" textlink="">
      <xdr:nvSpPr>
        <xdr:cNvPr id="633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BF0EB2B-819C-4458-9855-47EAAEF3C74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152400</xdr:colOff>
      <xdr:row>233</xdr:row>
      <xdr:rowOff>52389</xdr:rowOff>
    </xdr:to>
    <xdr:sp macro="" textlink="">
      <xdr:nvSpPr>
        <xdr:cNvPr id="634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74F100-7AE6-4AA9-B7F9-1A0F5F848BD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229</xdr:row>
      <xdr:rowOff>0</xdr:rowOff>
    </xdr:from>
    <xdr:to>
      <xdr:col>23</xdr:col>
      <xdr:colOff>152400</xdr:colOff>
      <xdr:row>230</xdr:row>
      <xdr:rowOff>52386</xdr:rowOff>
    </xdr:to>
    <xdr:sp macro="" textlink="">
      <xdr:nvSpPr>
        <xdr:cNvPr id="635" name="AutoShape 35" descr="CAN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883FCEC0-0DA2-48E4-AB60-B44208DB219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152400</xdr:colOff>
      <xdr:row>179</xdr:row>
      <xdr:rowOff>52389</xdr:rowOff>
    </xdr:to>
    <xdr:sp macro="" textlink="">
      <xdr:nvSpPr>
        <xdr:cNvPr id="636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A4BD29E-2107-4AB1-AA8F-7F45AB51FF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152400</xdr:colOff>
      <xdr:row>191</xdr:row>
      <xdr:rowOff>52389</xdr:rowOff>
    </xdr:to>
    <xdr:sp macro="" textlink="">
      <xdr:nvSpPr>
        <xdr:cNvPr id="637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0E08C0AF-B7AB-45E7-BDAB-CD892E5F66F0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174</xdr:row>
      <xdr:rowOff>0</xdr:rowOff>
    </xdr:from>
    <xdr:to>
      <xdr:col>23</xdr:col>
      <xdr:colOff>152400</xdr:colOff>
      <xdr:row>175</xdr:row>
      <xdr:rowOff>52388</xdr:rowOff>
    </xdr:to>
    <xdr:sp macro="" textlink="">
      <xdr:nvSpPr>
        <xdr:cNvPr id="638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BDBB05B-C13B-4F1F-9DC0-1ABD314AD5F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152400</xdr:colOff>
      <xdr:row>215</xdr:row>
      <xdr:rowOff>52389</xdr:rowOff>
    </xdr:to>
    <xdr:sp macro="" textlink="">
      <xdr:nvSpPr>
        <xdr:cNvPr id="639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F1653AB-492C-4C7D-A10B-97D96C0E1308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152400</xdr:colOff>
      <xdr:row>186</xdr:row>
      <xdr:rowOff>52387</xdr:rowOff>
    </xdr:to>
    <xdr:sp macro="" textlink="">
      <xdr:nvSpPr>
        <xdr:cNvPr id="640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277E893-6EE6-45CE-9C86-757BB460891C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205</xdr:row>
      <xdr:rowOff>0</xdr:rowOff>
    </xdr:from>
    <xdr:to>
      <xdr:col>23</xdr:col>
      <xdr:colOff>152400</xdr:colOff>
      <xdr:row>206</xdr:row>
      <xdr:rowOff>52390</xdr:rowOff>
    </xdr:to>
    <xdr:sp macro="" textlink="">
      <xdr:nvSpPr>
        <xdr:cNvPr id="641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2FCF1DF-87CE-40C4-AB43-A5D9B89F9F2E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209</xdr:row>
      <xdr:rowOff>0</xdr:rowOff>
    </xdr:from>
    <xdr:to>
      <xdr:col>23</xdr:col>
      <xdr:colOff>152400</xdr:colOff>
      <xdr:row>210</xdr:row>
      <xdr:rowOff>52388</xdr:rowOff>
    </xdr:to>
    <xdr:sp macro="" textlink="">
      <xdr:nvSpPr>
        <xdr:cNvPr id="642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A3A5348F-7ABC-4722-9CE1-4BBBC69EA78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152400</xdr:colOff>
      <xdr:row>213</xdr:row>
      <xdr:rowOff>52388</xdr:rowOff>
    </xdr:to>
    <xdr:sp macro="" textlink="">
      <xdr:nvSpPr>
        <xdr:cNvPr id="643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FA83929-D090-4DFF-8C0F-3BC61E89E3D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304800</xdr:colOff>
      <xdr:row>225</xdr:row>
      <xdr:rowOff>104773</xdr:rowOff>
    </xdr:to>
    <xdr:sp macro="" textlink="">
      <xdr:nvSpPr>
        <xdr:cNvPr id="644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9145B79-0969-42E8-99F9-96835439044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104776</xdr:rowOff>
    </xdr:to>
    <xdr:sp macro="" textlink="">
      <xdr:nvSpPr>
        <xdr:cNvPr id="645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27FF4BE-0520-440D-8672-DDCD4B474D0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217</xdr:row>
      <xdr:rowOff>0</xdr:rowOff>
    </xdr:from>
    <xdr:to>
      <xdr:col>23</xdr:col>
      <xdr:colOff>304800</xdr:colOff>
      <xdr:row>218</xdr:row>
      <xdr:rowOff>104776</xdr:rowOff>
    </xdr:to>
    <xdr:sp macro="" textlink="">
      <xdr:nvSpPr>
        <xdr:cNvPr id="646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F29367C-00A8-4A2B-B0E9-D7F5CFC50DE8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104774</xdr:rowOff>
    </xdr:to>
    <xdr:sp macro="" textlink="">
      <xdr:nvSpPr>
        <xdr:cNvPr id="647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979AF44-11B0-4421-9F00-F701C9DF04B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201</xdr:row>
      <xdr:rowOff>0</xdr:rowOff>
    </xdr:from>
    <xdr:to>
      <xdr:col>23</xdr:col>
      <xdr:colOff>304800</xdr:colOff>
      <xdr:row>202</xdr:row>
      <xdr:rowOff>104777</xdr:rowOff>
    </xdr:to>
    <xdr:sp macro="" textlink="">
      <xdr:nvSpPr>
        <xdr:cNvPr id="648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2EB70F5A-A120-4587-9B49-D98DD4B1BA7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104773</xdr:rowOff>
    </xdr:to>
    <xdr:sp macro="" textlink="">
      <xdr:nvSpPr>
        <xdr:cNvPr id="649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A39CA75F-6589-4743-82C7-CF64173CD28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104778</xdr:rowOff>
    </xdr:to>
    <xdr:sp macro="" textlink="">
      <xdr:nvSpPr>
        <xdr:cNvPr id="650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7DBBB5A8-9626-415A-A1DF-6791B234231E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304800</xdr:colOff>
      <xdr:row>238</xdr:row>
      <xdr:rowOff>104777</xdr:rowOff>
    </xdr:to>
    <xdr:sp macro="" textlink="">
      <xdr:nvSpPr>
        <xdr:cNvPr id="651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C75C425B-391C-4C91-852D-35E88629349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100012</xdr:rowOff>
    </xdr:to>
    <xdr:sp macro="" textlink="">
      <xdr:nvSpPr>
        <xdr:cNvPr id="652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CBBB810-0B3A-4F8C-BE30-98B20C6221F3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104773</xdr:rowOff>
    </xdr:to>
    <xdr:sp macro="" textlink="">
      <xdr:nvSpPr>
        <xdr:cNvPr id="653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D2D60F9-D98C-4731-9B6A-630F5FDA139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229</xdr:row>
      <xdr:rowOff>0</xdr:rowOff>
    </xdr:from>
    <xdr:to>
      <xdr:col>23</xdr:col>
      <xdr:colOff>304800</xdr:colOff>
      <xdr:row>230</xdr:row>
      <xdr:rowOff>104773</xdr:rowOff>
    </xdr:to>
    <xdr:sp macro="" textlink="">
      <xdr:nvSpPr>
        <xdr:cNvPr id="654" name="AutoShape 127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E7F95BBC-4110-4B57-BCD9-C2AB22AEBBAF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238</xdr:row>
      <xdr:rowOff>0</xdr:rowOff>
    </xdr:from>
    <xdr:to>
      <xdr:col>23</xdr:col>
      <xdr:colOff>304800</xdr:colOff>
      <xdr:row>239</xdr:row>
      <xdr:rowOff>104773</xdr:rowOff>
    </xdr:to>
    <xdr:sp macro="" textlink="">
      <xdr:nvSpPr>
        <xdr:cNvPr id="655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0B45DEE-8B85-4E58-B11F-D7B1F283388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208</xdr:row>
      <xdr:rowOff>0</xdr:rowOff>
    </xdr:from>
    <xdr:to>
      <xdr:col>23</xdr:col>
      <xdr:colOff>304800</xdr:colOff>
      <xdr:row>209</xdr:row>
      <xdr:rowOff>104774</xdr:rowOff>
    </xdr:to>
    <xdr:sp macro="" textlink="">
      <xdr:nvSpPr>
        <xdr:cNvPr id="656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37D0562-CFFB-4CE0-BC94-19C265B27C8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174</xdr:row>
      <xdr:rowOff>0</xdr:rowOff>
    </xdr:from>
    <xdr:to>
      <xdr:col>23</xdr:col>
      <xdr:colOff>304800</xdr:colOff>
      <xdr:row>175</xdr:row>
      <xdr:rowOff>104775</xdr:rowOff>
    </xdr:to>
    <xdr:sp macro="" textlink="">
      <xdr:nvSpPr>
        <xdr:cNvPr id="657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B9CAEA7-3792-4BA5-BD55-032C32FEF1C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304800</xdr:colOff>
      <xdr:row>186</xdr:row>
      <xdr:rowOff>104774</xdr:rowOff>
    </xdr:to>
    <xdr:sp macro="" textlink="">
      <xdr:nvSpPr>
        <xdr:cNvPr id="658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A603594-9457-4C5E-AC47-F7A9AC07F17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209</xdr:row>
      <xdr:rowOff>0</xdr:rowOff>
    </xdr:from>
    <xdr:to>
      <xdr:col>23</xdr:col>
      <xdr:colOff>304800</xdr:colOff>
      <xdr:row>210</xdr:row>
      <xdr:rowOff>104775</xdr:rowOff>
    </xdr:to>
    <xdr:sp macro="" textlink="">
      <xdr:nvSpPr>
        <xdr:cNvPr id="659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6EBC1D49-1BFA-4E5F-B6F7-89B00B4812D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199</xdr:row>
      <xdr:rowOff>0</xdr:rowOff>
    </xdr:from>
    <xdr:to>
      <xdr:col>23</xdr:col>
      <xdr:colOff>304800</xdr:colOff>
      <xdr:row>200</xdr:row>
      <xdr:rowOff>104776</xdr:rowOff>
    </xdr:to>
    <xdr:sp macro="" textlink="">
      <xdr:nvSpPr>
        <xdr:cNvPr id="660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C482A57-8C34-48A4-AFBD-B493769B5C52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661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43A9261-1BA7-41CE-8519-C5326DDA025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662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8ADBE04-946A-4B1A-AE15-D0C5B3E301C2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663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2282705-C714-4ECE-8531-7484E95E833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104774</xdr:rowOff>
    </xdr:to>
    <xdr:sp macro="" textlink="">
      <xdr:nvSpPr>
        <xdr:cNvPr id="664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143005D7-C56B-4C07-9AE0-1E810B420A5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171</xdr:row>
      <xdr:rowOff>0</xdr:rowOff>
    </xdr:from>
    <xdr:to>
      <xdr:col>23</xdr:col>
      <xdr:colOff>304800</xdr:colOff>
      <xdr:row>171</xdr:row>
      <xdr:rowOff>304800</xdr:rowOff>
    </xdr:to>
    <xdr:sp macro="" textlink="">
      <xdr:nvSpPr>
        <xdr:cNvPr id="665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43C4BFD-9022-491F-B507-A17ACBA01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666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5677B4F2-A80B-4074-A1D8-EC12E097C57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189</xdr:row>
      <xdr:rowOff>0</xdr:rowOff>
    </xdr:from>
    <xdr:to>
      <xdr:col>23</xdr:col>
      <xdr:colOff>304800</xdr:colOff>
      <xdr:row>190</xdr:row>
      <xdr:rowOff>104774</xdr:rowOff>
    </xdr:to>
    <xdr:sp macro="" textlink="">
      <xdr:nvSpPr>
        <xdr:cNvPr id="667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0C316FC-02DD-4E31-B899-A9FE186069CA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104775</xdr:rowOff>
    </xdr:to>
    <xdr:sp macro="" textlink="">
      <xdr:nvSpPr>
        <xdr:cNvPr id="668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18306EE-69C7-47A2-AD0A-AF5B8ACDE3B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207</xdr:row>
      <xdr:rowOff>0</xdr:rowOff>
    </xdr:from>
    <xdr:to>
      <xdr:col>23</xdr:col>
      <xdr:colOff>304800</xdr:colOff>
      <xdr:row>208</xdr:row>
      <xdr:rowOff>104777</xdr:rowOff>
    </xdr:to>
    <xdr:sp macro="" textlink="">
      <xdr:nvSpPr>
        <xdr:cNvPr id="669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0444B748-5974-4D1E-A622-0C003E373F5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104773</xdr:rowOff>
    </xdr:to>
    <xdr:sp macro="" textlink="">
      <xdr:nvSpPr>
        <xdr:cNvPr id="67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C85465A-9F18-4843-8A2C-4734E407C42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304800</xdr:colOff>
      <xdr:row>204</xdr:row>
      <xdr:rowOff>104777</xdr:rowOff>
    </xdr:to>
    <xdr:sp macro="" textlink="">
      <xdr:nvSpPr>
        <xdr:cNvPr id="671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83A9CBB-A054-4FA5-BE5F-CB3F97E804E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104779</xdr:rowOff>
    </xdr:to>
    <xdr:sp macro="" textlink="">
      <xdr:nvSpPr>
        <xdr:cNvPr id="672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2DD9A1DB-9B35-4C87-8D4A-25F5891CD8C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237</xdr:row>
      <xdr:rowOff>0</xdr:rowOff>
    </xdr:from>
    <xdr:to>
      <xdr:col>23</xdr:col>
      <xdr:colOff>304800</xdr:colOff>
      <xdr:row>238</xdr:row>
      <xdr:rowOff>104776</xdr:rowOff>
    </xdr:to>
    <xdr:sp macro="" textlink="">
      <xdr:nvSpPr>
        <xdr:cNvPr id="673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FD7A733-57A9-405F-A434-F7A0B1427BEA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104776</xdr:rowOff>
    </xdr:to>
    <xdr:sp macro="" textlink="">
      <xdr:nvSpPr>
        <xdr:cNvPr id="674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85CF06B4-F0C8-4833-9B2E-15386437735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104773</xdr:rowOff>
    </xdr:to>
    <xdr:sp macro="" textlink="">
      <xdr:nvSpPr>
        <xdr:cNvPr id="675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4BBD1A6-332B-4031-81FF-A54D46EA47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198</xdr:row>
      <xdr:rowOff>0</xdr:rowOff>
    </xdr:from>
    <xdr:to>
      <xdr:col>23</xdr:col>
      <xdr:colOff>304800</xdr:colOff>
      <xdr:row>199</xdr:row>
      <xdr:rowOff>104776</xdr:rowOff>
    </xdr:to>
    <xdr:sp macro="" textlink="">
      <xdr:nvSpPr>
        <xdr:cNvPr id="676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5E5A77E3-A854-4119-AFC7-01A7C622374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104775</xdr:rowOff>
    </xdr:to>
    <xdr:sp macro="" textlink="">
      <xdr:nvSpPr>
        <xdr:cNvPr id="677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3848423-AD38-4D47-8B22-BCD36F52EDB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186</xdr:row>
      <xdr:rowOff>302821</xdr:rowOff>
    </xdr:to>
    <xdr:sp macro="" textlink="">
      <xdr:nvSpPr>
        <xdr:cNvPr id="678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F58CA35E-74FC-47F7-9E56-4BCD8C141F5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67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86FA184-56F5-4403-87D7-43BF941B68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224</xdr:row>
      <xdr:rowOff>0</xdr:rowOff>
    </xdr:from>
    <xdr:to>
      <xdr:col>23</xdr:col>
      <xdr:colOff>304800</xdr:colOff>
      <xdr:row>225</xdr:row>
      <xdr:rowOff>104773</xdr:rowOff>
    </xdr:to>
    <xdr:sp macro="" textlink="">
      <xdr:nvSpPr>
        <xdr:cNvPr id="680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05379BC1-6635-48E8-A008-AF54813D1D9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104773</xdr:rowOff>
    </xdr:to>
    <xdr:sp macro="" textlink="">
      <xdr:nvSpPr>
        <xdr:cNvPr id="681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2ECDF41-8875-4B35-B39A-35232D258BD6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104777</xdr:rowOff>
    </xdr:to>
    <xdr:sp macro="" textlink="">
      <xdr:nvSpPr>
        <xdr:cNvPr id="682" name="AutoShape 225" descr="CAY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57DAB3AD-3311-4DC0-B11C-DCA2A21FA4A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683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02AEAD7-0A6D-40E3-826E-DF34DC09762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216</xdr:row>
      <xdr:rowOff>0</xdr:rowOff>
    </xdr:from>
    <xdr:to>
      <xdr:col>23</xdr:col>
      <xdr:colOff>304800</xdr:colOff>
      <xdr:row>217</xdr:row>
      <xdr:rowOff>104775</xdr:rowOff>
    </xdr:to>
    <xdr:sp macro="" textlink="">
      <xdr:nvSpPr>
        <xdr:cNvPr id="684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3E9DA64-3923-4559-B09A-3D79A27E442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685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9EDBFAB-1DE0-44CA-9ECE-B56CD821C239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686" name="AutoShape 23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8BF2D2B1-A4DF-417B-99E0-6537E46C78F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104774</xdr:rowOff>
    </xdr:to>
    <xdr:sp macro="" textlink="">
      <xdr:nvSpPr>
        <xdr:cNvPr id="687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ED87BCC9-15C4-4984-B8CF-CCB58862CB0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104773</xdr:rowOff>
    </xdr:to>
    <xdr:sp macro="" textlink="">
      <xdr:nvSpPr>
        <xdr:cNvPr id="688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58D83AB-6246-476E-BB00-19AEC2578C4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180</xdr:row>
      <xdr:rowOff>0</xdr:rowOff>
    </xdr:from>
    <xdr:to>
      <xdr:col>23</xdr:col>
      <xdr:colOff>304800</xdr:colOff>
      <xdr:row>181</xdr:row>
      <xdr:rowOff>104776</xdr:rowOff>
    </xdr:to>
    <xdr:sp macro="" textlink="">
      <xdr:nvSpPr>
        <xdr:cNvPr id="689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B84149-7D5D-4E01-BC07-028048C1E5C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690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F8D4918-033A-449F-975A-5C72CC1B190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104775</xdr:rowOff>
    </xdr:to>
    <xdr:sp macro="" textlink="">
      <xdr:nvSpPr>
        <xdr:cNvPr id="691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93482056-180C-45FC-8C6E-17F1FEC44DF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189</xdr:row>
      <xdr:rowOff>0</xdr:rowOff>
    </xdr:from>
    <xdr:to>
      <xdr:col>23</xdr:col>
      <xdr:colOff>304800</xdr:colOff>
      <xdr:row>190</xdr:row>
      <xdr:rowOff>104774</xdr:rowOff>
    </xdr:to>
    <xdr:sp macro="" textlink="">
      <xdr:nvSpPr>
        <xdr:cNvPr id="692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63860EA1-1701-4169-8552-82862CCD812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207</xdr:row>
      <xdr:rowOff>0</xdr:rowOff>
    </xdr:from>
    <xdr:to>
      <xdr:col>23</xdr:col>
      <xdr:colOff>304800</xdr:colOff>
      <xdr:row>208</xdr:row>
      <xdr:rowOff>104777</xdr:rowOff>
    </xdr:to>
    <xdr:sp macro="" textlink="">
      <xdr:nvSpPr>
        <xdr:cNvPr id="693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A95BFA35-0205-43AA-BF9C-441AA23A47F6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104775</xdr:rowOff>
    </xdr:to>
    <xdr:sp macro="" textlink="">
      <xdr:nvSpPr>
        <xdr:cNvPr id="694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91BEF83A-87C6-4665-BEAD-1878F8B0609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104776</xdr:rowOff>
    </xdr:to>
    <xdr:sp macro="" textlink="">
      <xdr:nvSpPr>
        <xdr:cNvPr id="695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75189A1-A9D1-4E89-BDC7-951D33596DDB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176</xdr:row>
      <xdr:rowOff>0</xdr:rowOff>
    </xdr:from>
    <xdr:to>
      <xdr:col>23</xdr:col>
      <xdr:colOff>304800</xdr:colOff>
      <xdr:row>177</xdr:row>
      <xdr:rowOff>104775</xdr:rowOff>
    </xdr:to>
    <xdr:sp macro="" textlink="">
      <xdr:nvSpPr>
        <xdr:cNvPr id="696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30EE301-86FB-479C-9FD3-6B713F40BDDB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104777</xdr:rowOff>
    </xdr:to>
    <xdr:sp macro="" textlink="">
      <xdr:nvSpPr>
        <xdr:cNvPr id="69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6B4358DA-DBB2-4F9C-8FF4-C6C00A94AAE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199</xdr:row>
      <xdr:rowOff>0</xdr:rowOff>
    </xdr:from>
    <xdr:to>
      <xdr:col>23</xdr:col>
      <xdr:colOff>304800</xdr:colOff>
      <xdr:row>200</xdr:row>
      <xdr:rowOff>104776</xdr:rowOff>
    </xdr:to>
    <xdr:sp macro="" textlink="">
      <xdr:nvSpPr>
        <xdr:cNvPr id="698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B2F859AE-48D0-477C-B470-118484F73C5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220</xdr:row>
      <xdr:rowOff>0</xdr:rowOff>
    </xdr:from>
    <xdr:to>
      <xdr:col>23</xdr:col>
      <xdr:colOff>304800</xdr:colOff>
      <xdr:row>221</xdr:row>
      <xdr:rowOff>104773</xdr:rowOff>
    </xdr:to>
    <xdr:sp macro="" textlink="">
      <xdr:nvSpPr>
        <xdr:cNvPr id="699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65A81E68-AC55-4496-B8B5-B1DCCB15666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203</xdr:row>
      <xdr:rowOff>0</xdr:rowOff>
    </xdr:from>
    <xdr:to>
      <xdr:col>23</xdr:col>
      <xdr:colOff>304800</xdr:colOff>
      <xdr:row>204</xdr:row>
      <xdr:rowOff>104777</xdr:rowOff>
    </xdr:to>
    <xdr:sp macro="" textlink="">
      <xdr:nvSpPr>
        <xdr:cNvPr id="700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F45C9AA3-0FC6-4BA2-981A-048CD352306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01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7F0A1BE2-62FE-4B79-93D7-53D820C3E9B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104775</xdr:rowOff>
    </xdr:to>
    <xdr:sp macro="" textlink="">
      <xdr:nvSpPr>
        <xdr:cNvPr id="702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7D2242A-D6E9-4EEE-A086-4619072AB8D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187</xdr:row>
      <xdr:rowOff>0</xdr:rowOff>
    </xdr:from>
    <xdr:to>
      <xdr:col>23</xdr:col>
      <xdr:colOff>304800</xdr:colOff>
      <xdr:row>188</xdr:row>
      <xdr:rowOff>104774</xdr:rowOff>
    </xdr:to>
    <xdr:sp macro="" textlink="">
      <xdr:nvSpPr>
        <xdr:cNvPr id="703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3BD3E653-18D3-49DC-8E14-107AC08DAA2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304800</xdr:colOff>
      <xdr:row>171</xdr:row>
      <xdr:rowOff>104775</xdr:rowOff>
    </xdr:to>
    <xdr:sp macro="" textlink="">
      <xdr:nvSpPr>
        <xdr:cNvPr id="70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4834E59-2220-488D-9440-3F327CB549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705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FEAF58B-06E4-40F5-8140-0B3ACA93CB3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0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EF17BFC-6ADF-4DFA-8250-6D25962B87E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104773</xdr:rowOff>
    </xdr:to>
    <xdr:sp macro="" textlink="">
      <xdr:nvSpPr>
        <xdr:cNvPr id="707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416933B6-EF7A-4F57-A4F1-09BA555392EA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0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1C7FD171-1C86-48F3-8ECD-1852C1C425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104774</xdr:rowOff>
    </xdr:to>
    <xdr:sp macro="" textlink="">
      <xdr:nvSpPr>
        <xdr:cNvPr id="709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52A2E79-E057-4D31-B98D-4C8D40BBC7E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710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134B7B39-1CD1-4CC7-BD96-87129102F61D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104776</xdr:rowOff>
    </xdr:to>
    <xdr:sp macro="" textlink="">
      <xdr:nvSpPr>
        <xdr:cNvPr id="71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BF4AD62B-BB80-431C-81E9-947B863A7AF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304800</xdr:colOff>
      <xdr:row>186</xdr:row>
      <xdr:rowOff>104774</xdr:rowOff>
    </xdr:to>
    <xdr:sp macro="" textlink="">
      <xdr:nvSpPr>
        <xdr:cNvPr id="712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173A505-46FC-466F-B972-ECAEFA64DC2E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104775</xdr:rowOff>
    </xdr:to>
    <xdr:sp macro="" textlink="">
      <xdr:nvSpPr>
        <xdr:cNvPr id="713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E1BA44A0-BEF1-4AAC-9D9E-854C6D93EF4E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304800</xdr:colOff>
      <xdr:row>213</xdr:row>
      <xdr:rowOff>104775</xdr:rowOff>
    </xdr:to>
    <xdr:sp macro="" textlink="">
      <xdr:nvSpPr>
        <xdr:cNvPr id="714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BCBA858B-4E84-4557-83D3-B26AC93C89A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15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C360BD91-5D3E-430F-8F92-CD8FECA3482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71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3460F3E7-E198-4156-8C70-F5282435A7E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304800</xdr:colOff>
      <xdr:row>215</xdr:row>
      <xdr:rowOff>104777</xdr:rowOff>
    </xdr:to>
    <xdr:sp macro="" textlink="">
      <xdr:nvSpPr>
        <xdr:cNvPr id="717" name="AutoShape 7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E83BFD66-E9F6-44CB-A4BB-7388FF9D10F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304800</xdr:colOff>
      <xdr:row>180</xdr:row>
      <xdr:rowOff>104775</xdr:rowOff>
    </xdr:to>
    <xdr:sp macro="" textlink="">
      <xdr:nvSpPr>
        <xdr:cNvPr id="718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45E68DF-C0A4-46AE-B8AD-E31A5B17A7E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104775</xdr:rowOff>
    </xdr:to>
    <xdr:sp macro="" textlink="">
      <xdr:nvSpPr>
        <xdr:cNvPr id="719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20D4AF5A-23E0-4C46-816D-6DB7142A813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104773</xdr:rowOff>
    </xdr:to>
    <xdr:sp macro="" textlink="">
      <xdr:nvSpPr>
        <xdr:cNvPr id="720" name="AutoShape 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BB90835-782E-4E96-99C3-5D99A44C4DF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181</xdr:row>
      <xdr:rowOff>0</xdr:rowOff>
    </xdr:from>
    <xdr:to>
      <xdr:col>23</xdr:col>
      <xdr:colOff>304800</xdr:colOff>
      <xdr:row>181</xdr:row>
      <xdr:rowOff>305547</xdr:rowOff>
    </xdr:to>
    <xdr:sp macro="" textlink="">
      <xdr:nvSpPr>
        <xdr:cNvPr id="721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27071FF-87BA-4655-AB8A-BB22818E088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104777</xdr:rowOff>
    </xdr:to>
    <xdr:sp macro="" textlink="">
      <xdr:nvSpPr>
        <xdr:cNvPr id="722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C793664-36C4-4CB4-964B-418DFD92E21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222</xdr:row>
      <xdr:rowOff>0</xdr:rowOff>
    </xdr:from>
    <xdr:to>
      <xdr:col>23</xdr:col>
      <xdr:colOff>304800</xdr:colOff>
      <xdr:row>223</xdr:row>
      <xdr:rowOff>104772</xdr:rowOff>
    </xdr:to>
    <xdr:sp macro="" textlink="">
      <xdr:nvSpPr>
        <xdr:cNvPr id="723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64A0C35-B3F6-4CF0-B4FC-460A117DF0E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104775</xdr:rowOff>
    </xdr:to>
    <xdr:sp macro="" textlink="">
      <xdr:nvSpPr>
        <xdr:cNvPr id="724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9EDF1C9-CD5C-4091-A221-3E965DFF1F58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25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684E1DC-5A09-4E51-A67F-7375F15EDBF7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104774</xdr:rowOff>
    </xdr:to>
    <xdr:sp macro="" textlink="">
      <xdr:nvSpPr>
        <xdr:cNvPr id="726" name="AutoShape 3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033E642-4D4F-4C7B-BCA8-3722058EF14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104776</xdr:rowOff>
    </xdr:to>
    <xdr:sp macro="" textlink="">
      <xdr:nvSpPr>
        <xdr:cNvPr id="727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2071F98E-8BB0-4B93-A260-50AC4241360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186</xdr:row>
      <xdr:rowOff>302821</xdr:rowOff>
    </xdr:to>
    <xdr:sp macro="" textlink="">
      <xdr:nvSpPr>
        <xdr:cNvPr id="728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93A34108-6E6F-4B1A-A107-E3B0628F0D4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104774</xdr:rowOff>
    </xdr:to>
    <xdr:sp macro="" textlink="">
      <xdr:nvSpPr>
        <xdr:cNvPr id="729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02AE5BBD-9707-4257-B4F4-F9909684355C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104777</xdr:rowOff>
    </xdr:to>
    <xdr:sp macro="" textlink="">
      <xdr:nvSpPr>
        <xdr:cNvPr id="730" name="AutoShape 4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9C6483E4-88BC-4746-85A4-B918AFC25E2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731" name="AutoShape 5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FA96851-79F0-42B4-9C23-53D773ADBFF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211</xdr:row>
      <xdr:rowOff>0</xdr:rowOff>
    </xdr:from>
    <xdr:to>
      <xdr:col>23</xdr:col>
      <xdr:colOff>304800</xdr:colOff>
      <xdr:row>212</xdr:row>
      <xdr:rowOff>104775</xdr:rowOff>
    </xdr:to>
    <xdr:sp macro="" textlink="">
      <xdr:nvSpPr>
        <xdr:cNvPr id="732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27B7440-22F1-4644-8186-0BF9C877756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212</xdr:row>
      <xdr:rowOff>0</xdr:rowOff>
    </xdr:from>
    <xdr:to>
      <xdr:col>23</xdr:col>
      <xdr:colOff>304800</xdr:colOff>
      <xdr:row>213</xdr:row>
      <xdr:rowOff>104775</xdr:rowOff>
    </xdr:to>
    <xdr:sp macro="" textlink="">
      <xdr:nvSpPr>
        <xdr:cNvPr id="733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BFE74AE3-A642-4D4F-8A5F-575D4D26F4A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178</xdr:row>
      <xdr:rowOff>0</xdr:rowOff>
    </xdr:from>
    <xdr:to>
      <xdr:col>23</xdr:col>
      <xdr:colOff>304800</xdr:colOff>
      <xdr:row>179</xdr:row>
      <xdr:rowOff>104775</xdr:rowOff>
    </xdr:to>
    <xdr:sp macro="" textlink="">
      <xdr:nvSpPr>
        <xdr:cNvPr id="734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14E47F65-D2F9-41F8-BE27-4436CA72A18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735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054F4BF-5065-4848-A6D7-FF7C901D2AA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214</xdr:row>
      <xdr:rowOff>0</xdr:rowOff>
    </xdr:from>
    <xdr:to>
      <xdr:col>23</xdr:col>
      <xdr:colOff>304800</xdr:colOff>
      <xdr:row>215</xdr:row>
      <xdr:rowOff>104777</xdr:rowOff>
    </xdr:to>
    <xdr:sp macro="" textlink="">
      <xdr:nvSpPr>
        <xdr:cNvPr id="736" name="AutoShape 57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07310CAF-DA40-4E7B-8CAA-651053F808AA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304800</xdr:colOff>
      <xdr:row>180</xdr:row>
      <xdr:rowOff>104775</xdr:rowOff>
    </xdr:to>
    <xdr:sp macro="" textlink="">
      <xdr:nvSpPr>
        <xdr:cNvPr id="737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E9C162BF-74A7-4B80-B925-BB110536009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104775</xdr:rowOff>
    </xdr:to>
    <xdr:sp macro="" textlink="">
      <xdr:nvSpPr>
        <xdr:cNvPr id="738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A77538D3-EF76-448E-A96D-266D59C6DA8C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218</xdr:row>
      <xdr:rowOff>0</xdr:rowOff>
    </xdr:from>
    <xdr:to>
      <xdr:col>23</xdr:col>
      <xdr:colOff>304800</xdr:colOff>
      <xdr:row>219</xdr:row>
      <xdr:rowOff>104773</xdr:rowOff>
    </xdr:to>
    <xdr:sp macro="" textlink="">
      <xdr:nvSpPr>
        <xdr:cNvPr id="739" name="AutoShape 66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2F85F4CD-951A-44C6-8B9A-4B88985B54B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181</xdr:row>
      <xdr:rowOff>0</xdr:rowOff>
    </xdr:from>
    <xdr:to>
      <xdr:col>23</xdr:col>
      <xdr:colOff>304800</xdr:colOff>
      <xdr:row>181</xdr:row>
      <xdr:rowOff>305547</xdr:rowOff>
    </xdr:to>
    <xdr:sp macro="" textlink="">
      <xdr:nvSpPr>
        <xdr:cNvPr id="740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B563851-5714-436D-BED6-05A01CC8839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104777</xdr:rowOff>
    </xdr:to>
    <xdr:sp macro="" textlink="">
      <xdr:nvSpPr>
        <xdr:cNvPr id="741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4DBC453-5E86-4A95-A0D0-10001B85A24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222</xdr:row>
      <xdr:rowOff>0</xdr:rowOff>
    </xdr:from>
    <xdr:to>
      <xdr:col>23</xdr:col>
      <xdr:colOff>304800</xdr:colOff>
      <xdr:row>223</xdr:row>
      <xdr:rowOff>104772</xdr:rowOff>
    </xdr:to>
    <xdr:sp macro="" textlink="">
      <xdr:nvSpPr>
        <xdr:cNvPr id="742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F5E36B90-87F5-47A8-99ED-B16C34F891B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183</xdr:row>
      <xdr:rowOff>0</xdr:rowOff>
    </xdr:from>
    <xdr:to>
      <xdr:col>23</xdr:col>
      <xdr:colOff>304800</xdr:colOff>
      <xdr:row>184</xdr:row>
      <xdr:rowOff>104774</xdr:rowOff>
    </xdr:to>
    <xdr:sp macro="" textlink="">
      <xdr:nvSpPr>
        <xdr:cNvPr id="743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7D7F0F98-DFCB-4890-ACA1-8B599300EA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304800</xdr:colOff>
      <xdr:row>196</xdr:row>
      <xdr:rowOff>104775</xdr:rowOff>
    </xdr:to>
    <xdr:sp macro="" textlink="">
      <xdr:nvSpPr>
        <xdr:cNvPr id="744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3BD7525A-998F-44C5-9992-DCB33B082966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304800</xdr:colOff>
      <xdr:row>185</xdr:row>
      <xdr:rowOff>104776</xdr:rowOff>
    </xdr:to>
    <xdr:sp macro="" textlink="">
      <xdr:nvSpPr>
        <xdr:cNvPr id="745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2B3529D5-DCAE-4546-8A65-6301CA3C8346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227</xdr:row>
      <xdr:rowOff>0</xdr:rowOff>
    </xdr:from>
    <xdr:to>
      <xdr:col>23</xdr:col>
      <xdr:colOff>304800</xdr:colOff>
      <xdr:row>228</xdr:row>
      <xdr:rowOff>104774</xdr:rowOff>
    </xdr:to>
    <xdr:sp macro="" textlink="">
      <xdr:nvSpPr>
        <xdr:cNvPr id="746" name="AutoShape 85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CF557C8B-E526-41E1-930C-8FD209811B0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104776</xdr:rowOff>
    </xdr:to>
    <xdr:sp macro="" textlink="">
      <xdr:nvSpPr>
        <xdr:cNvPr id="747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F8E1200-A81B-45D0-BE00-FA5FBE0DC54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304800</xdr:colOff>
      <xdr:row>186</xdr:row>
      <xdr:rowOff>302821</xdr:rowOff>
    </xdr:to>
    <xdr:sp macro="" textlink="">
      <xdr:nvSpPr>
        <xdr:cNvPr id="748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BAD5C38E-9555-4351-AEFD-13302961B070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231</xdr:row>
      <xdr:rowOff>0</xdr:rowOff>
    </xdr:from>
    <xdr:to>
      <xdr:col>23</xdr:col>
      <xdr:colOff>304800</xdr:colOff>
      <xdr:row>232</xdr:row>
      <xdr:rowOff>104774</xdr:rowOff>
    </xdr:to>
    <xdr:sp macro="" textlink="">
      <xdr:nvSpPr>
        <xdr:cNvPr id="749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DF105D13-1DCE-47F8-AD41-67A06D987BD0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104777</xdr:rowOff>
    </xdr:to>
    <xdr:sp macro="" textlink="">
      <xdr:nvSpPr>
        <xdr:cNvPr id="750" name="AutoShape 96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81549475-7351-4B92-B303-E66A9F2072D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304800</xdr:colOff>
      <xdr:row>189</xdr:row>
      <xdr:rowOff>104776</xdr:rowOff>
    </xdr:to>
    <xdr:sp macro="" textlink="">
      <xdr:nvSpPr>
        <xdr:cNvPr id="751" name="AutoShape 101" descr="SWE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7BCF4217-B08B-4A63-92A3-C9E459D71F4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235</xdr:row>
      <xdr:rowOff>0</xdr:rowOff>
    </xdr:from>
    <xdr:to>
      <xdr:col>23</xdr:col>
      <xdr:colOff>304800</xdr:colOff>
      <xdr:row>236</xdr:row>
      <xdr:rowOff>104775</xdr:rowOff>
    </xdr:to>
    <xdr:sp macro="" textlink="">
      <xdr:nvSpPr>
        <xdr:cNvPr id="752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9740DE25-5BDF-4D6D-BF7F-6EF2A53E8324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236</xdr:row>
      <xdr:rowOff>0</xdr:rowOff>
    </xdr:from>
    <xdr:to>
      <xdr:col>23</xdr:col>
      <xdr:colOff>304800</xdr:colOff>
      <xdr:row>237</xdr:row>
      <xdr:rowOff>104773</xdr:rowOff>
    </xdr:to>
    <xdr:sp macro="" textlink="">
      <xdr:nvSpPr>
        <xdr:cNvPr id="753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C6E0C4B-86A6-4C0D-B43F-4FA61257EFE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304800</xdr:colOff>
      <xdr:row>191</xdr:row>
      <xdr:rowOff>104776</xdr:rowOff>
    </xdr:to>
    <xdr:sp macro="" textlink="">
      <xdr:nvSpPr>
        <xdr:cNvPr id="754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2143AC35-452D-42EF-8051-7DC7A5385BE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192</xdr:row>
      <xdr:rowOff>0</xdr:rowOff>
    </xdr:from>
    <xdr:to>
      <xdr:col>23</xdr:col>
      <xdr:colOff>304800</xdr:colOff>
      <xdr:row>193</xdr:row>
      <xdr:rowOff>104775</xdr:rowOff>
    </xdr:to>
    <xdr:sp macro="" textlink="">
      <xdr:nvSpPr>
        <xdr:cNvPr id="755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1F377C3B-4014-48D2-81F0-DC2DFB6D97F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56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485C6A4F-12EB-4857-8F16-C8D12F08B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197</xdr:row>
      <xdr:rowOff>0</xdr:rowOff>
    </xdr:from>
    <xdr:to>
      <xdr:col>23</xdr:col>
      <xdr:colOff>304800</xdr:colOff>
      <xdr:row>198</xdr:row>
      <xdr:rowOff>104775</xdr:rowOff>
    </xdr:to>
    <xdr:sp macro="" textlink="">
      <xdr:nvSpPr>
        <xdr:cNvPr id="757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EA8D536-F83F-4A56-BB2A-4C8246E1B74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200</xdr:row>
      <xdr:rowOff>0</xdr:rowOff>
    </xdr:from>
    <xdr:to>
      <xdr:col>23</xdr:col>
      <xdr:colOff>304800</xdr:colOff>
      <xdr:row>201</xdr:row>
      <xdr:rowOff>104773</xdr:rowOff>
    </xdr:to>
    <xdr:sp macro="" textlink="">
      <xdr:nvSpPr>
        <xdr:cNvPr id="758" name="AutoShape 137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FED4F9B-FD48-42DE-A418-6209AF295E5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304800</xdr:colOff>
      <xdr:row>203</xdr:row>
      <xdr:rowOff>104773</xdr:rowOff>
    </xdr:to>
    <xdr:sp macro="" textlink="">
      <xdr:nvSpPr>
        <xdr:cNvPr id="759" name="AutoShape 140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F9F0138-B1A1-4A80-871F-B0FD6941321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204</xdr:row>
      <xdr:rowOff>0</xdr:rowOff>
    </xdr:from>
    <xdr:to>
      <xdr:col>23</xdr:col>
      <xdr:colOff>304800</xdr:colOff>
      <xdr:row>205</xdr:row>
      <xdr:rowOff>104773</xdr:rowOff>
    </xdr:to>
    <xdr:sp macro="" textlink="">
      <xdr:nvSpPr>
        <xdr:cNvPr id="760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17EBF9C-B858-47CD-A835-2894EF77626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304800</xdr:colOff>
      <xdr:row>207</xdr:row>
      <xdr:rowOff>104774</xdr:rowOff>
    </xdr:to>
    <xdr:sp macro="" textlink="">
      <xdr:nvSpPr>
        <xdr:cNvPr id="761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48614473-3370-4282-8174-F4265EF8BC2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208</xdr:row>
      <xdr:rowOff>0</xdr:rowOff>
    </xdr:from>
    <xdr:to>
      <xdr:col>23</xdr:col>
      <xdr:colOff>304800</xdr:colOff>
      <xdr:row>209</xdr:row>
      <xdr:rowOff>104774</xdr:rowOff>
    </xdr:to>
    <xdr:sp macro="" textlink="">
      <xdr:nvSpPr>
        <xdr:cNvPr id="762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D19D07E5-AB42-4A7E-8C69-7384CFC699B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210</xdr:row>
      <xdr:rowOff>0</xdr:rowOff>
    </xdr:from>
    <xdr:to>
      <xdr:col>23</xdr:col>
      <xdr:colOff>304800</xdr:colOff>
      <xdr:row>211</xdr:row>
      <xdr:rowOff>104775</xdr:rowOff>
    </xdr:to>
    <xdr:sp macro="" textlink="">
      <xdr:nvSpPr>
        <xdr:cNvPr id="763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FC9B1F2C-A202-4F51-A559-D5E6B966BCA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213</xdr:row>
      <xdr:rowOff>0</xdr:rowOff>
    </xdr:from>
    <xdr:to>
      <xdr:col>23</xdr:col>
      <xdr:colOff>304800</xdr:colOff>
      <xdr:row>214</xdr:row>
      <xdr:rowOff>104774</xdr:rowOff>
    </xdr:to>
    <xdr:sp macro="" textlink="">
      <xdr:nvSpPr>
        <xdr:cNvPr id="76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9DC2016D-D4D9-4FDF-A42E-037B02E52CF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215</xdr:row>
      <xdr:rowOff>0</xdr:rowOff>
    </xdr:from>
    <xdr:to>
      <xdr:col>23</xdr:col>
      <xdr:colOff>304800</xdr:colOff>
      <xdr:row>216</xdr:row>
      <xdr:rowOff>104775</xdr:rowOff>
    </xdr:to>
    <xdr:sp macro="" textlink="">
      <xdr:nvSpPr>
        <xdr:cNvPr id="765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D1BA3EA0-A79F-4CC8-812A-9C44386E9C0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217</xdr:row>
      <xdr:rowOff>0</xdr:rowOff>
    </xdr:from>
    <xdr:to>
      <xdr:col>23</xdr:col>
      <xdr:colOff>304800</xdr:colOff>
      <xdr:row>218</xdr:row>
      <xdr:rowOff>104776</xdr:rowOff>
    </xdr:to>
    <xdr:sp macro="" textlink="">
      <xdr:nvSpPr>
        <xdr:cNvPr id="766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C88FE94B-2579-4225-ACC3-03E47ADBD29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219</xdr:row>
      <xdr:rowOff>0</xdr:rowOff>
    </xdr:from>
    <xdr:to>
      <xdr:col>23</xdr:col>
      <xdr:colOff>304800</xdr:colOff>
      <xdr:row>220</xdr:row>
      <xdr:rowOff>104777</xdr:rowOff>
    </xdr:to>
    <xdr:sp macro="" textlink="">
      <xdr:nvSpPr>
        <xdr:cNvPr id="767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8912B7A-595C-410D-9777-E5665F66A18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221</xdr:row>
      <xdr:rowOff>0</xdr:rowOff>
    </xdr:from>
    <xdr:to>
      <xdr:col>23</xdr:col>
      <xdr:colOff>304800</xdr:colOff>
      <xdr:row>222</xdr:row>
      <xdr:rowOff>104777</xdr:rowOff>
    </xdr:to>
    <xdr:sp macro="" textlink="">
      <xdr:nvSpPr>
        <xdr:cNvPr id="768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ABEE3031-31E9-45D6-AAA0-42E69BC9EAA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223</xdr:row>
      <xdr:rowOff>0</xdr:rowOff>
    </xdr:from>
    <xdr:to>
      <xdr:col>23</xdr:col>
      <xdr:colOff>304800</xdr:colOff>
      <xdr:row>224</xdr:row>
      <xdr:rowOff>104779</xdr:rowOff>
    </xdr:to>
    <xdr:sp macro="" textlink="">
      <xdr:nvSpPr>
        <xdr:cNvPr id="769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191A6D96-9F28-45AA-BCDA-799E74B1D0E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226</xdr:row>
      <xdr:rowOff>0</xdr:rowOff>
    </xdr:from>
    <xdr:to>
      <xdr:col>23</xdr:col>
      <xdr:colOff>304800</xdr:colOff>
      <xdr:row>227</xdr:row>
      <xdr:rowOff>104775</xdr:rowOff>
    </xdr:to>
    <xdr:sp macro="" textlink="">
      <xdr:nvSpPr>
        <xdr:cNvPr id="770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092AE5F-A71A-4C04-8E8F-0FCA9C63FC1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228</xdr:row>
      <xdr:rowOff>0</xdr:rowOff>
    </xdr:from>
    <xdr:to>
      <xdr:col>23</xdr:col>
      <xdr:colOff>304800</xdr:colOff>
      <xdr:row>229</xdr:row>
      <xdr:rowOff>104776</xdr:rowOff>
    </xdr:to>
    <xdr:sp macro="" textlink="">
      <xdr:nvSpPr>
        <xdr:cNvPr id="771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B672091-5563-4A66-BE7F-751F9AF51C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230</xdr:row>
      <xdr:rowOff>0</xdr:rowOff>
    </xdr:from>
    <xdr:to>
      <xdr:col>23</xdr:col>
      <xdr:colOff>304800</xdr:colOff>
      <xdr:row>231</xdr:row>
      <xdr:rowOff>104777</xdr:rowOff>
    </xdr:to>
    <xdr:sp macro="" textlink="">
      <xdr:nvSpPr>
        <xdr:cNvPr id="772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D255B24D-4F5F-4F41-BF3A-6C62D377DE3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232</xdr:row>
      <xdr:rowOff>0</xdr:rowOff>
    </xdr:from>
    <xdr:to>
      <xdr:col>23</xdr:col>
      <xdr:colOff>304800</xdr:colOff>
      <xdr:row>233</xdr:row>
      <xdr:rowOff>104776</xdr:rowOff>
    </xdr:to>
    <xdr:sp macro="" textlink="">
      <xdr:nvSpPr>
        <xdr:cNvPr id="773" name="AutoShape 18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4EC4B2C-C581-4738-922A-14D27CD7359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234</xdr:row>
      <xdr:rowOff>0</xdr:rowOff>
    </xdr:from>
    <xdr:to>
      <xdr:col>23</xdr:col>
      <xdr:colOff>304800</xdr:colOff>
      <xdr:row>235</xdr:row>
      <xdr:rowOff>104775</xdr:rowOff>
    </xdr:to>
    <xdr:sp macro="" textlink="">
      <xdr:nvSpPr>
        <xdr:cNvPr id="774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0CC0A3B-34AD-4A8B-92EF-11856D6C1302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236</xdr:row>
      <xdr:rowOff>0</xdr:rowOff>
    </xdr:from>
    <xdr:to>
      <xdr:col>23</xdr:col>
      <xdr:colOff>304800</xdr:colOff>
      <xdr:row>237</xdr:row>
      <xdr:rowOff>104774</xdr:rowOff>
    </xdr:to>
    <xdr:sp macro="" textlink="">
      <xdr:nvSpPr>
        <xdr:cNvPr id="775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8B245DB9-076A-4989-AC1C-CCB31D047F0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238</xdr:row>
      <xdr:rowOff>0</xdr:rowOff>
    </xdr:from>
    <xdr:to>
      <xdr:col>23</xdr:col>
      <xdr:colOff>304800</xdr:colOff>
      <xdr:row>239</xdr:row>
      <xdr:rowOff>104773</xdr:rowOff>
    </xdr:to>
    <xdr:sp macro="" textlink="">
      <xdr:nvSpPr>
        <xdr:cNvPr id="776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8C7C7E2-7597-441F-8E69-47B43E3C53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304800</xdr:colOff>
      <xdr:row>170</xdr:row>
      <xdr:rowOff>100013</xdr:rowOff>
    </xdr:to>
    <xdr:sp macro="" textlink="">
      <xdr:nvSpPr>
        <xdr:cNvPr id="777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AB8B3F62-48E0-4E9C-A417-24652C0291F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152400</xdr:colOff>
      <xdr:row>185</xdr:row>
      <xdr:rowOff>52388</xdr:rowOff>
    </xdr:to>
    <xdr:sp macro="" textlink="">
      <xdr:nvSpPr>
        <xdr:cNvPr id="778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A0DA6DAD-B005-42C4-B83B-1B85AF5A6ADA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152400</xdr:colOff>
      <xdr:row>221</xdr:row>
      <xdr:rowOff>46783</xdr:rowOff>
    </xdr:to>
    <xdr:sp macro="" textlink="">
      <xdr:nvSpPr>
        <xdr:cNvPr id="779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408AF4-3681-432E-A9D5-F44D70DFEFD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152400</xdr:colOff>
      <xdr:row>181</xdr:row>
      <xdr:rowOff>253159</xdr:rowOff>
    </xdr:to>
    <xdr:sp macro="" textlink="">
      <xdr:nvSpPr>
        <xdr:cNvPr id="780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8CD475-15B7-46CA-A203-A6EE9941798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152400</xdr:colOff>
      <xdr:row>232</xdr:row>
      <xdr:rowOff>46785</xdr:rowOff>
    </xdr:to>
    <xdr:sp macro="" textlink="">
      <xdr:nvSpPr>
        <xdr:cNvPr id="781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E89748EA-A1E9-4E30-A6D9-85146813320B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152400</xdr:colOff>
      <xdr:row>194</xdr:row>
      <xdr:rowOff>46786</xdr:rowOff>
    </xdr:to>
    <xdr:sp macro="" textlink="">
      <xdr:nvSpPr>
        <xdr:cNvPr id="782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4A5BD13F-11CD-4F44-A7F4-A8EF84A3D902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152400</xdr:colOff>
      <xdr:row>215</xdr:row>
      <xdr:rowOff>52391</xdr:rowOff>
    </xdr:to>
    <xdr:sp macro="" textlink="">
      <xdr:nvSpPr>
        <xdr:cNvPr id="783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4F32748-4838-4CBE-BBFB-336A7D35255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152400</xdr:colOff>
      <xdr:row>179</xdr:row>
      <xdr:rowOff>52387</xdr:rowOff>
    </xdr:to>
    <xdr:sp macro="" textlink="">
      <xdr:nvSpPr>
        <xdr:cNvPr id="784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3CBB5FE8-2232-40BF-B3C7-6B5D1A6DCED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152400</xdr:colOff>
      <xdr:row>175</xdr:row>
      <xdr:rowOff>46785</xdr:rowOff>
    </xdr:to>
    <xdr:sp macro="" textlink="">
      <xdr:nvSpPr>
        <xdr:cNvPr id="785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1557DF7-6D9E-4940-8B1A-51DA33761B8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152400</xdr:colOff>
      <xdr:row>214</xdr:row>
      <xdr:rowOff>52386</xdr:rowOff>
    </xdr:to>
    <xdr:sp macro="" textlink="">
      <xdr:nvSpPr>
        <xdr:cNvPr id="786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0EEEFF0-AA67-45CB-B1F1-29D047587F4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152400</xdr:colOff>
      <xdr:row>233</xdr:row>
      <xdr:rowOff>52389</xdr:rowOff>
    </xdr:to>
    <xdr:sp macro="" textlink="">
      <xdr:nvSpPr>
        <xdr:cNvPr id="787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53677C5-FEBD-477B-B6A3-1DC5FA623D0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152400</xdr:colOff>
      <xdr:row>234</xdr:row>
      <xdr:rowOff>52386</xdr:rowOff>
    </xdr:to>
    <xdr:sp macro="" textlink="">
      <xdr:nvSpPr>
        <xdr:cNvPr id="788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686AEAA-76D4-44F6-9F82-34E684F9AB2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152400</xdr:colOff>
      <xdr:row>224</xdr:row>
      <xdr:rowOff>52392</xdr:rowOff>
    </xdr:to>
    <xdr:sp macro="" textlink="">
      <xdr:nvSpPr>
        <xdr:cNvPr id="789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03ED29C9-25C1-49BD-876C-75878498DF0C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152400</xdr:colOff>
      <xdr:row>222</xdr:row>
      <xdr:rowOff>52390</xdr:rowOff>
    </xdr:to>
    <xdr:sp macro="" textlink="">
      <xdr:nvSpPr>
        <xdr:cNvPr id="790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9E1BA66-1B92-4F81-A73F-00FC890CB75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152400</xdr:colOff>
      <xdr:row>211</xdr:row>
      <xdr:rowOff>52387</xdr:rowOff>
    </xdr:to>
    <xdr:sp macro="" textlink="">
      <xdr:nvSpPr>
        <xdr:cNvPr id="791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6471063-3AE8-4E68-8AB7-565AD2501919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152400</xdr:colOff>
      <xdr:row>201</xdr:row>
      <xdr:rowOff>52386</xdr:rowOff>
    </xdr:to>
    <xdr:sp macro="" textlink="">
      <xdr:nvSpPr>
        <xdr:cNvPr id="792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8A9184B-4554-46C6-A146-9021ECFA88D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152400</xdr:colOff>
      <xdr:row>225</xdr:row>
      <xdr:rowOff>52386</xdr:rowOff>
    </xdr:to>
    <xdr:sp macro="" textlink="">
      <xdr:nvSpPr>
        <xdr:cNvPr id="793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D62F956C-C8D3-4C77-94F9-E33A547B11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152400</xdr:colOff>
      <xdr:row>206</xdr:row>
      <xdr:rowOff>52390</xdr:rowOff>
    </xdr:to>
    <xdr:sp macro="" textlink="">
      <xdr:nvSpPr>
        <xdr:cNvPr id="794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5B23EFD9-BA61-4AEC-BA6A-077A1FAD5AD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152400</xdr:colOff>
      <xdr:row>229</xdr:row>
      <xdr:rowOff>52389</xdr:rowOff>
    </xdr:to>
    <xdr:sp macro="" textlink="">
      <xdr:nvSpPr>
        <xdr:cNvPr id="795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6D35BE5-F7F6-4756-A16E-6043140ABDA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215</xdr:row>
      <xdr:rowOff>0</xdr:rowOff>
    </xdr:from>
    <xdr:to>
      <xdr:col>25</xdr:col>
      <xdr:colOff>304800</xdr:colOff>
      <xdr:row>216</xdr:row>
      <xdr:rowOff>100013</xdr:rowOff>
    </xdr:to>
    <xdr:sp macro="" textlink="">
      <xdr:nvSpPr>
        <xdr:cNvPr id="79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63D93A49-2936-42FD-89E7-DC65D8B9174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100013</xdr:rowOff>
    </xdr:to>
    <xdr:sp macro="" textlink="">
      <xdr:nvSpPr>
        <xdr:cNvPr id="797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FDE49-DC4D-43FF-91C2-8AB15958F12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104776</xdr:rowOff>
    </xdr:to>
    <xdr:sp macro="" textlink="">
      <xdr:nvSpPr>
        <xdr:cNvPr id="798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5661A96C-E795-4303-8FC0-57B37F63982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104774</xdr:rowOff>
    </xdr:to>
    <xdr:sp macro="" textlink="">
      <xdr:nvSpPr>
        <xdr:cNvPr id="799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18E470C-130B-4194-BABE-2F823FB4AB4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180</xdr:row>
      <xdr:rowOff>0</xdr:rowOff>
    </xdr:from>
    <xdr:to>
      <xdr:col>25</xdr:col>
      <xdr:colOff>304800</xdr:colOff>
      <xdr:row>181</xdr:row>
      <xdr:rowOff>104776</xdr:rowOff>
    </xdr:to>
    <xdr:sp macro="" textlink="">
      <xdr:nvSpPr>
        <xdr:cNvPr id="80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E389A8E-E3AE-4CBD-ADC7-DF80394C5BD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104775</xdr:rowOff>
    </xdr:to>
    <xdr:sp macro="" textlink="">
      <xdr:nvSpPr>
        <xdr:cNvPr id="801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47157140-78F5-4B50-B518-DAEE9F007C0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104773</xdr:rowOff>
    </xdr:to>
    <xdr:sp macro="" textlink="">
      <xdr:nvSpPr>
        <xdr:cNvPr id="802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03F7706-5F9F-4A69-87B5-B5E20FDB3D0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304800</xdr:colOff>
      <xdr:row>193</xdr:row>
      <xdr:rowOff>104776</xdr:rowOff>
    </xdr:to>
    <xdr:sp macro="" textlink="">
      <xdr:nvSpPr>
        <xdr:cNvPr id="803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8390D25F-02F9-4F4E-85F4-83794D969D0D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804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4511343-3BB9-4206-9C71-36FE5FF27AC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100012</xdr:rowOff>
    </xdr:to>
    <xdr:sp macro="" textlink="">
      <xdr:nvSpPr>
        <xdr:cNvPr id="805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AB2F2B8-D1D8-4A94-9CC8-7D14695D9D3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104776</xdr:rowOff>
    </xdr:to>
    <xdr:sp macro="" textlink="">
      <xdr:nvSpPr>
        <xdr:cNvPr id="806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22AA632-E4B3-40ED-AD39-A56B5D911E8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104775</xdr:rowOff>
    </xdr:to>
    <xdr:sp macro="" textlink="">
      <xdr:nvSpPr>
        <xdr:cNvPr id="80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FB027E62-29B3-46B0-9E90-37AC635FEAC2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104779</xdr:rowOff>
    </xdr:to>
    <xdr:sp macro="" textlink="">
      <xdr:nvSpPr>
        <xdr:cNvPr id="808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8286459-93BD-4D5D-B404-57810D166F4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204</xdr:row>
      <xdr:rowOff>0</xdr:rowOff>
    </xdr:from>
    <xdr:to>
      <xdr:col>25</xdr:col>
      <xdr:colOff>304800</xdr:colOff>
      <xdr:row>205</xdr:row>
      <xdr:rowOff>104773</xdr:rowOff>
    </xdr:to>
    <xdr:sp macro="" textlink="">
      <xdr:nvSpPr>
        <xdr:cNvPr id="809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8C0C2AE4-433C-440D-B6A7-723C405998A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104774</xdr:rowOff>
    </xdr:to>
    <xdr:sp macro="" textlink="">
      <xdr:nvSpPr>
        <xdr:cNvPr id="810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AEF03B9-6BB0-4A56-AF4D-12B9575ED20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104773</xdr:rowOff>
    </xdr:to>
    <xdr:sp macro="" textlink="">
      <xdr:nvSpPr>
        <xdr:cNvPr id="811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8BDB321-AA5C-46E1-8410-91FAF7D6743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12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FBB846FE-6DCE-4698-BF28-D9713C98D80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104775</xdr:rowOff>
    </xdr:to>
    <xdr:sp macro="" textlink="">
      <xdr:nvSpPr>
        <xdr:cNvPr id="813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0399F12-4C86-470D-BC3E-DBA7E02C9A07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104772</xdr:rowOff>
    </xdr:to>
    <xdr:sp macro="" textlink="">
      <xdr:nvSpPr>
        <xdr:cNvPr id="814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C7DB3031-0CC1-4AA9-BF8C-4EC58C855FA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104772</xdr:rowOff>
    </xdr:to>
    <xdr:sp macro="" textlink="">
      <xdr:nvSpPr>
        <xdr:cNvPr id="815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D5A8096-564F-4D03-8A66-D0D7A6391D8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104775</xdr:rowOff>
    </xdr:to>
    <xdr:sp macro="" textlink="">
      <xdr:nvSpPr>
        <xdr:cNvPr id="816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509CECB-AA9C-4137-920B-D99EC42F4C4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196</xdr:row>
      <xdr:rowOff>0</xdr:rowOff>
    </xdr:from>
    <xdr:to>
      <xdr:col>25</xdr:col>
      <xdr:colOff>304800</xdr:colOff>
      <xdr:row>196</xdr:row>
      <xdr:rowOff>304800</xdr:rowOff>
    </xdr:to>
    <xdr:sp macro="" textlink="">
      <xdr:nvSpPr>
        <xdr:cNvPr id="817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E4091354-B4A1-4B2C-9705-66E116F8098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304800</xdr:colOff>
      <xdr:row>177</xdr:row>
      <xdr:rowOff>104775</xdr:rowOff>
    </xdr:to>
    <xdr:sp macro="" textlink="">
      <xdr:nvSpPr>
        <xdr:cNvPr id="818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4719106-DD1A-4E41-99FC-8F4AFF899EE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304800</xdr:colOff>
      <xdr:row>183</xdr:row>
      <xdr:rowOff>104776</xdr:rowOff>
    </xdr:to>
    <xdr:sp macro="" textlink="">
      <xdr:nvSpPr>
        <xdr:cNvPr id="819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3686521E-F3F9-4CF7-A6E5-5B310E55FD6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104775</xdr:rowOff>
    </xdr:to>
    <xdr:sp macro="" textlink="">
      <xdr:nvSpPr>
        <xdr:cNvPr id="82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C954DD3-4452-460C-92D1-C189B7317D9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192</xdr:row>
      <xdr:rowOff>0</xdr:rowOff>
    </xdr:from>
    <xdr:to>
      <xdr:col>25</xdr:col>
      <xdr:colOff>304800</xdr:colOff>
      <xdr:row>193</xdr:row>
      <xdr:rowOff>104775</xdr:rowOff>
    </xdr:to>
    <xdr:sp macro="" textlink="">
      <xdr:nvSpPr>
        <xdr:cNvPr id="821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0A6B994-CDE6-4DBB-9206-7F0E45D929D4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22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44FA9EC-07F0-4D17-A3AB-50FDBE371706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104775</xdr:rowOff>
    </xdr:to>
    <xdr:sp macro="" textlink="">
      <xdr:nvSpPr>
        <xdr:cNvPr id="823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61FBAB62-B27D-44F1-AD60-36D6A45A219D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179</xdr:row>
      <xdr:rowOff>0</xdr:rowOff>
    </xdr:from>
    <xdr:to>
      <xdr:col>25</xdr:col>
      <xdr:colOff>304800</xdr:colOff>
      <xdr:row>180</xdr:row>
      <xdr:rowOff>104775</xdr:rowOff>
    </xdr:to>
    <xdr:sp macro="" textlink="">
      <xdr:nvSpPr>
        <xdr:cNvPr id="824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CA0A8049-CD56-4548-91DE-B9ED514851C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25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3B12CE00-816A-494A-9136-249DAA6CC4A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826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15DDE4D-CE91-4CA1-B3FB-97A0B12E159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104775</xdr:rowOff>
    </xdr:to>
    <xdr:sp macro="" textlink="">
      <xdr:nvSpPr>
        <xdr:cNvPr id="827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FCFF41D-B0CA-4105-BDE5-F63BAD1B8129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211</xdr:row>
      <xdr:rowOff>0</xdr:rowOff>
    </xdr:from>
    <xdr:to>
      <xdr:col>25</xdr:col>
      <xdr:colOff>304800</xdr:colOff>
      <xdr:row>212</xdr:row>
      <xdr:rowOff>104775</xdr:rowOff>
    </xdr:to>
    <xdr:sp macro="" textlink="">
      <xdr:nvSpPr>
        <xdr:cNvPr id="828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3D213C5-1673-43BE-9714-4EA5CE267E0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104775</xdr:rowOff>
    </xdr:to>
    <xdr:sp macro="" textlink="">
      <xdr:nvSpPr>
        <xdr:cNvPr id="829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FAC7F136-4B2C-48FE-A979-27E13CBF9186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104777</xdr:rowOff>
    </xdr:to>
    <xdr:sp macro="" textlink="">
      <xdr:nvSpPr>
        <xdr:cNvPr id="830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AA5CF02-92B3-437C-8B92-C638C77E9ED4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104777</xdr:rowOff>
    </xdr:to>
    <xdr:sp macro="" textlink="">
      <xdr:nvSpPr>
        <xdr:cNvPr id="831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E4DA69F2-B5D4-43C9-B0D0-EC22F9FE8E1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104776</xdr:rowOff>
    </xdr:to>
    <xdr:sp macro="" textlink="">
      <xdr:nvSpPr>
        <xdr:cNvPr id="83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6E8EF9C0-F0AE-4A50-B5C3-6E631DAF92A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104774</xdr:rowOff>
    </xdr:to>
    <xdr:sp macro="" textlink="">
      <xdr:nvSpPr>
        <xdr:cNvPr id="833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C30984B5-8B4C-4C9C-B743-8E4CB304FB7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34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0BBA2E4-9977-4EEC-B0D6-A4B89551AA9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185</xdr:row>
      <xdr:rowOff>0</xdr:rowOff>
    </xdr:from>
    <xdr:to>
      <xdr:col>25</xdr:col>
      <xdr:colOff>304800</xdr:colOff>
      <xdr:row>186</xdr:row>
      <xdr:rowOff>104774</xdr:rowOff>
    </xdr:to>
    <xdr:sp macro="" textlink="">
      <xdr:nvSpPr>
        <xdr:cNvPr id="835" name="AutoShape 236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1C4479DF-2FB8-4E62-B1EA-8C0F3D84E70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104776</xdr:rowOff>
    </xdr:to>
    <xdr:sp macro="" textlink="">
      <xdr:nvSpPr>
        <xdr:cNvPr id="836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BC45F98-6B66-4302-AB27-1676E6B88D15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104771</xdr:rowOff>
    </xdr:to>
    <xdr:sp macro="" textlink="">
      <xdr:nvSpPr>
        <xdr:cNvPr id="837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8A3D22CC-8910-4F5A-9533-C32A4E6E14E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104777</xdr:rowOff>
    </xdr:to>
    <xdr:sp macro="" textlink="">
      <xdr:nvSpPr>
        <xdr:cNvPr id="838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63A2F6B7-95B8-4F0E-BDDA-105071AF6BD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104773</xdr:rowOff>
    </xdr:to>
    <xdr:sp macro="" textlink="">
      <xdr:nvSpPr>
        <xdr:cNvPr id="839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54CC5A23-6D68-457D-8D7B-AF7C893021D5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176</xdr:row>
      <xdr:rowOff>0</xdr:rowOff>
    </xdr:from>
    <xdr:to>
      <xdr:col>25</xdr:col>
      <xdr:colOff>304800</xdr:colOff>
      <xdr:row>177</xdr:row>
      <xdr:rowOff>104775</xdr:rowOff>
    </xdr:to>
    <xdr:sp macro="" textlink="">
      <xdr:nvSpPr>
        <xdr:cNvPr id="840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BEE2449D-43BC-4AC0-B719-49EC47E7D285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104773</xdr:rowOff>
    </xdr:to>
    <xdr:sp macro="" textlink="">
      <xdr:nvSpPr>
        <xdr:cNvPr id="841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62480FC5-8EA6-4E99-BF60-9D9E716BC26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182</xdr:row>
      <xdr:rowOff>0</xdr:rowOff>
    </xdr:from>
    <xdr:to>
      <xdr:col>25</xdr:col>
      <xdr:colOff>304800</xdr:colOff>
      <xdr:row>183</xdr:row>
      <xdr:rowOff>104776</xdr:rowOff>
    </xdr:to>
    <xdr:sp macro="" textlink="">
      <xdr:nvSpPr>
        <xdr:cNvPr id="842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03973CF-2B46-4FA8-8AF1-6196501153A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104773</xdr:rowOff>
    </xdr:to>
    <xdr:sp macro="" textlink="">
      <xdr:nvSpPr>
        <xdr:cNvPr id="843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938DA62-12CD-440F-BF74-E4F29E78D85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104773</xdr:rowOff>
    </xdr:to>
    <xdr:sp macro="" textlink="">
      <xdr:nvSpPr>
        <xdr:cNvPr id="844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142CA6B0-AF1B-491C-A757-8DF48A29EA2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104775</xdr:rowOff>
    </xdr:to>
    <xdr:sp macro="" textlink="">
      <xdr:nvSpPr>
        <xdr:cNvPr id="845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023B2C2-0BA9-4EEE-A86A-AA24FAC627E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104779</xdr:rowOff>
    </xdr:to>
    <xdr:sp macro="" textlink="">
      <xdr:nvSpPr>
        <xdr:cNvPr id="846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5BD2C3D-6430-4501-9AE2-0FFCACA2271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172</xdr:row>
      <xdr:rowOff>0</xdr:rowOff>
    </xdr:from>
    <xdr:to>
      <xdr:col>25</xdr:col>
      <xdr:colOff>304800</xdr:colOff>
      <xdr:row>173</xdr:row>
      <xdr:rowOff>104776</xdr:rowOff>
    </xdr:to>
    <xdr:sp macro="" textlink="">
      <xdr:nvSpPr>
        <xdr:cNvPr id="847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3A345523-A479-48C2-A960-D197892498E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186</xdr:row>
      <xdr:rowOff>302821</xdr:rowOff>
    </xdr:to>
    <xdr:sp macro="" textlink="">
      <xdr:nvSpPr>
        <xdr:cNvPr id="848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9F7098E-6EAE-48EF-9E75-BEC40F6215C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104775</xdr:rowOff>
    </xdr:to>
    <xdr:sp macro="" textlink="">
      <xdr:nvSpPr>
        <xdr:cNvPr id="849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D55F4F20-7A35-4CDC-A8A0-26B500DB1D04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200</xdr:row>
      <xdr:rowOff>0</xdr:rowOff>
    </xdr:from>
    <xdr:to>
      <xdr:col>25</xdr:col>
      <xdr:colOff>304800</xdr:colOff>
      <xdr:row>201</xdr:row>
      <xdr:rowOff>104772</xdr:rowOff>
    </xdr:to>
    <xdr:sp macro="" textlink="">
      <xdr:nvSpPr>
        <xdr:cNvPr id="850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851739EE-DD6D-4724-9559-63568B38D05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104772</xdr:rowOff>
    </xdr:to>
    <xdr:sp macro="" textlink="">
      <xdr:nvSpPr>
        <xdr:cNvPr id="851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005875D6-9D1E-4E54-B78F-9BC7D66A4F7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104777</xdr:rowOff>
    </xdr:to>
    <xdr:sp macro="" textlink="">
      <xdr:nvSpPr>
        <xdr:cNvPr id="852" name="AutoShape 30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8529A0CA-7683-47D7-AE45-5E25D921470C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85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3419F92-5AA3-40A6-A003-B4B010AB7B6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195</xdr:row>
      <xdr:rowOff>0</xdr:rowOff>
    </xdr:from>
    <xdr:to>
      <xdr:col>25</xdr:col>
      <xdr:colOff>304800</xdr:colOff>
      <xdr:row>196</xdr:row>
      <xdr:rowOff>104775</xdr:rowOff>
    </xdr:to>
    <xdr:sp macro="" textlink="">
      <xdr:nvSpPr>
        <xdr:cNvPr id="854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BCDDBA31-514A-4DB8-BBBD-23615F37BDE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104777</xdr:rowOff>
    </xdr:to>
    <xdr:sp macro="" textlink="">
      <xdr:nvSpPr>
        <xdr:cNvPr id="855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B26D0F06-A667-4DEA-82C7-703D7C06DFC1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104777</xdr:rowOff>
    </xdr:to>
    <xdr:sp macro="" textlink="">
      <xdr:nvSpPr>
        <xdr:cNvPr id="856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2559C994-F13F-41E2-B217-5550DE75B958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57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E5595ADD-BEAF-42A1-BBB6-F418BECD1D7F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170</xdr:row>
      <xdr:rowOff>0</xdr:rowOff>
    </xdr:from>
    <xdr:to>
      <xdr:col>25</xdr:col>
      <xdr:colOff>304800</xdr:colOff>
      <xdr:row>171</xdr:row>
      <xdr:rowOff>104775</xdr:rowOff>
    </xdr:to>
    <xdr:sp macro="" textlink="">
      <xdr:nvSpPr>
        <xdr:cNvPr id="85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ABE471F-6829-465D-A9BA-83605F85C12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304800</xdr:colOff>
      <xdr:row>220</xdr:row>
      <xdr:rowOff>104777</xdr:rowOff>
    </xdr:to>
    <xdr:sp macro="" textlink="">
      <xdr:nvSpPr>
        <xdr:cNvPr id="859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731C3BE-7DF5-469D-99BB-57D66416274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202</xdr:row>
      <xdr:rowOff>0</xdr:rowOff>
    </xdr:from>
    <xdr:to>
      <xdr:col>25</xdr:col>
      <xdr:colOff>304800</xdr:colOff>
      <xdr:row>203</xdr:row>
      <xdr:rowOff>104773</xdr:rowOff>
    </xdr:to>
    <xdr:sp macro="" textlink="">
      <xdr:nvSpPr>
        <xdr:cNvPr id="860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ED767CE-B0B4-4168-8A0B-61C915551F2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104773</xdr:rowOff>
    </xdr:to>
    <xdr:sp macro="" textlink="">
      <xdr:nvSpPr>
        <xdr:cNvPr id="861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F1D8F8C4-FE86-4E49-A62A-7947AC8FC342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62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B631565-E4F6-45CF-BAD5-82A703078A4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863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925911A-9864-4DF5-8430-861F17F7BA3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64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DCF4462-1807-4BB8-BE5B-9BE6068AC0F6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198</xdr:row>
      <xdr:rowOff>0</xdr:rowOff>
    </xdr:from>
    <xdr:to>
      <xdr:col>25</xdr:col>
      <xdr:colOff>304800</xdr:colOff>
      <xdr:row>199</xdr:row>
      <xdr:rowOff>104776</xdr:rowOff>
    </xdr:to>
    <xdr:sp macro="" textlink="">
      <xdr:nvSpPr>
        <xdr:cNvPr id="865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1A7C260F-AB5D-479E-85B4-02BE8FB4F73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6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012482F6-C820-4144-A9C6-ACCB4F01446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104773</xdr:rowOff>
    </xdr:to>
    <xdr:sp macro="" textlink="">
      <xdr:nvSpPr>
        <xdr:cNvPr id="867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A74D8AD2-DF66-4D83-A63B-5DE0BA8407F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304800</xdr:colOff>
      <xdr:row>174</xdr:row>
      <xdr:rowOff>104775</xdr:rowOff>
    </xdr:to>
    <xdr:sp macro="" textlink="">
      <xdr:nvSpPr>
        <xdr:cNvPr id="868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8B811A4F-D29A-4C85-A672-C8F92B0C5E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104776</xdr:rowOff>
    </xdr:to>
    <xdr:sp macro="" textlink="">
      <xdr:nvSpPr>
        <xdr:cNvPr id="869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02EDBFB4-1349-41B7-8420-20E9DD061E64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70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495306E0-752E-47FD-B3C2-396D0D34A24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104771</xdr:rowOff>
    </xdr:to>
    <xdr:sp macro="" textlink="">
      <xdr:nvSpPr>
        <xdr:cNvPr id="871" name="AutoShape 1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8B24E194-02DE-4BF9-826F-26ED54B371D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186</xdr:row>
      <xdr:rowOff>302821</xdr:rowOff>
    </xdr:to>
    <xdr:sp macro="" textlink="">
      <xdr:nvSpPr>
        <xdr:cNvPr id="872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818D7AE-F2DB-4FA0-A407-19FA97645CB8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304800</xdr:colOff>
      <xdr:row>188</xdr:row>
      <xdr:rowOff>104774</xdr:rowOff>
    </xdr:to>
    <xdr:sp macro="" textlink="">
      <xdr:nvSpPr>
        <xdr:cNvPr id="873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B39FEF82-EC22-4ECC-8E75-B181F3E4FA2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304800</xdr:colOff>
      <xdr:row>227</xdr:row>
      <xdr:rowOff>104775</xdr:rowOff>
    </xdr:to>
    <xdr:sp macro="" textlink="">
      <xdr:nvSpPr>
        <xdr:cNvPr id="874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9929528-E859-4928-A7DF-49EABE34B08A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104775</xdr:rowOff>
    </xdr:to>
    <xdr:sp macro="" textlink="">
      <xdr:nvSpPr>
        <xdr:cNvPr id="875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20700A3-BAD8-41D3-A740-E558CBAFC7B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104774</xdr:rowOff>
    </xdr:to>
    <xdr:sp macro="" textlink="">
      <xdr:nvSpPr>
        <xdr:cNvPr id="876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C3E57060-A500-4009-B807-E247655DE32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104776</xdr:rowOff>
    </xdr:to>
    <xdr:sp macro="" textlink="">
      <xdr:nvSpPr>
        <xdr:cNvPr id="877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41F62FA-4266-4974-AA30-2651A593568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78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4EE3014-F998-4BF1-AA18-DFB8F2D5AA9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79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17EDC24-58B2-409B-A83A-583296135B8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104776</xdr:rowOff>
    </xdr:to>
    <xdr:sp macro="" textlink="">
      <xdr:nvSpPr>
        <xdr:cNvPr id="880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DCD9A945-4BD1-4B1F-B266-C1CE50EC3E3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104774</xdr:rowOff>
    </xdr:to>
    <xdr:sp macro="" textlink="">
      <xdr:nvSpPr>
        <xdr:cNvPr id="881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52B08178-4DE2-423A-B5E1-84F1B1D3479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104776</xdr:rowOff>
    </xdr:to>
    <xdr:sp macro="" textlink="">
      <xdr:nvSpPr>
        <xdr:cNvPr id="882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666E269F-BFD0-4DCE-91CA-4E0CCDF8914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883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E7A342F5-6E4C-4790-BC00-3466CED2497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173</xdr:row>
      <xdr:rowOff>0</xdr:rowOff>
    </xdr:from>
    <xdr:to>
      <xdr:col>25</xdr:col>
      <xdr:colOff>304800</xdr:colOff>
      <xdr:row>174</xdr:row>
      <xdr:rowOff>104775</xdr:rowOff>
    </xdr:to>
    <xdr:sp macro="" textlink="">
      <xdr:nvSpPr>
        <xdr:cNvPr id="884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2ECF48F-23DA-4FDE-B6FB-1B2725AAF3F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221</xdr:row>
      <xdr:rowOff>0</xdr:rowOff>
    </xdr:from>
    <xdr:to>
      <xdr:col>25</xdr:col>
      <xdr:colOff>304800</xdr:colOff>
      <xdr:row>222</xdr:row>
      <xdr:rowOff>104776</xdr:rowOff>
    </xdr:to>
    <xdr:sp macro="" textlink="">
      <xdr:nvSpPr>
        <xdr:cNvPr id="885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274D2146-DA0D-4A2B-8F3D-B01A9D013FCD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886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F54BC604-FB78-4E8D-A00D-56776DC99A2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104771</xdr:rowOff>
    </xdr:to>
    <xdr:sp macro="" textlink="">
      <xdr:nvSpPr>
        <xdr:cNvPr id="887" name="AutoShape 6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59628DC1-7A24-43AA-9D18-F2E434225E2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186</xdr:row>
      <xdr:rowOff>302821</xdr:rowOff>
    </xdr:to>
    <xdr:sp macro="" textlink="">
      <xdr:nvSpPr>
        <xdr:cNvPr id="888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3FCEDF96-6BAD-4455-BEA2-67626BFFB6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187</xdr:row>
      <xdr:rowOff>0</xdr:rowOff>
    </xdr:from>
    <xdr:to>
      <xdr:col>25</xdr:col>
      <xdr:colOff>304800</xdr:colOff>
      <xdr:row>188</xdr:row>
      <xdr:rowOff>104774</xdr:rowOff>
    </xdr:to>
    <xdr:sp macro="" textlink="">
      <xdr:nvSpPr>
        <xdr:cNvPr id="889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2D210DC0-60B4-4B48-A3F6-A088706D0B8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178</xdr:row>
      <xdr:rowOff>0</xdr:rowOff>
    </xdr:from>
    <xdr:to>
      <xdr:col>25</xdr:col>
      <xdr:colOff>304800</xdr:colOff>
      <xdr:row>179</xdr:row>
      <xdr:rowOff>104775</xdr:rowOff>
    </xdr:to>
    <xdr:sp macro="" textlink="">
      <xdr:nvSpPr>
        <xdr:cNvPr id="890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2133802B-70A5-435F-B5D3-9ACCF128A3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227</xdr:row>
      <xdr:rowOff>0</xdr:rowOff>
    </xdr:from>
    <xdr:to>
      <xdr:col>25</xdr:col>
      <xdr:colOff>304800</xdr:colOff>
      <xdr:row>228</xdr:row>
      <xdr:rowOff>104774</xdr:rowOff>
    </xdr:to>
    <xdr:sp macro="" textlink="">
      <xdr:nvSpPr>
        <xdr:cNvPr id="891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DA9CB3F6-EC16-46B2-80BC-4A71B649B00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104776</xdr:rowOff>
    </xdr:to>
    <xdr:sp macro="" textlink="">
      <xdr:nvSpPr>
        <xdr:cNvPr id="892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AE7CB737-AFC2-4BAF-A3DD-12C817AAE7D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893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98FC26D-4F4F-468B-BA45-8D6CFDA354D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175</xdr:row>
      <xdr:rowOff>0</xdr:rowOff>
    </xdr:from>
    <xdr:to>
      <xdr:col>25</xdr:col>
      <xdr:colOff>304800</xdr:colOff>
      <xdr:row>176</xdr:row>
      <xdr:rowOff>104775</xdr:rowOff>
    </xdr:to>
    <xdr:sp macro="" textlink="">
      <xdr:nvSpPr>
        <xdr:cNvPr id="894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5F40AB4A-A2F8-4786-A20B-C6A3EEC2615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190</xdr:row>
      <xdr:rowOff>0</xdr:rowOff>
    </xdr:from>
    <xdr:to>
      <xdr:col>25</xdr:col>
      <xdr:colOff>304800</xdr:colOff>
      <xdr:row>191</xdr:row>
      <xdr:rowOff>104776</xdr:rowOff>
    </xdr:to>
    <xdr:sp macro="" textlink="">
      <xdr:nvSpPr>
        <xdr:cNvPr id="895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6E4AC354-F438-418E-8EA6-692CC59F458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104774</xdr:rowOff>
    </xdr:to>
    <xdr:sp macro="" textlink="">
      <xdr:nvSpPr>
        <xdr:cNvPr id="896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886822DC-94AD-4102-AD5F-50D6CB5DE05B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104776</xdr:rowOff>
    </xdr:to>
    <xdr:sp macro="" textlink="">
      <xdr:nvSpPr>
        <xdr:cNvPr id="897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CCAF96D-1D7D-4639-ADA8-325021BB0AF4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104777</xdr:rowOff>
    </xdr:to>
    <xdr:sp macro="" textlink="">
      <xdr:nvSpPr>
        <xdr:cNvPr id="898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55287C6-B9A0-47DF-98A9-03D2B36BE25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177</xdr:row>
      <xdr:rowOff>0</xdr:rowOff>
    </xdr:from>
    <xdr:to>
      <xdr:col>25</xdr:col>
      <xdr:colOff>304800</xdr:colOff>
      <xdr:row>178</xdr:row>
      <xdr:rowOff>104775</xdr:rowOff>
    </xdr:to>
    <xdr:sp macro="" textlink="">
      <xdr:nvSpPr>
        <xdr:cNvPr id="899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A0D411AF-076E-4542-B46C-AEDD83245AC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00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F2225A5-D4F3-45D5-8257-9508EFEC2B2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104773</xdr:rowOff>
    </xdr:to>
    <xdr:sp macro="" textlink="">
      <xdr:nvSpPr>
        <xdr:cNvPr id="901" name="AutoShape 13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29424AB0-C5D9-4410-BFA5-49466F562D5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104775</xdr:rowOff>
    </xdr:to>
    <xdr:sp macro="" textlink="">
      <xdr:nvSpPr>
        <xdr:cNvPr id="902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DBA7ACFE-4F43-4733-80AA-85D0E526D4C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213</xdr:row>
      <xdr:rowOff>0</xdr:rowOff>
    </xdr:from>
    <xdr:to>
      <xdr:col>25</xdr:col>
      <xdr:colOff>304800</xdr:colOff>
      <xdr:row>214</xdr:row>
      <xdr:rowOff>104773</xdr:rowOff>
    </xdr:to>
    <xdr:sp macro="" textlink="">
      <xdr:nvSpPr>
        <xdr:cNvPr id="903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0273C1AB-9824-4110-9C88-B42E8C0BEED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181</xdr:row>
      <xdr:rowOff>0</xdr:rowOff>
    </xdr:from>
    <xdr:to>
      <xdr:col>25</xdr:col>
      <xdr:colOff>304800</xdr:colOff>
      <xdr:row>181</xdr:row>
      <xdr:rowOff>305547</xdr:rowOff>
    </xdr:to>
    <xdr:sp macro="" textlink="">
      <xdr:nvSpPr>
        <xdr:cNvPr id="904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148EBB5-C46F-4130-AB29-78CA8F824E0D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104777</xdr:rowOff>
    </xdr:to>
    <xdr:sp macro="" textlink="">
      <xdr:nvSpPr>
        <xdr:cNvPr id="905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BFDEEA3-2F0E-48AE-AFBB-1CC67B8BA62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217</xdr:row>
      <xdr:rowOff>0</xdr:rowOff>
    </xdr:from>
    <xdr:to>
      <xdr:col>25</xdr:col>
      <xdr:colOff>304800</xdr:colOff>
      <xdr:row>218</xdr:row>
      <xdr:rowOff>104776</xdr:rowOff>
    </xdr:to>
    <xdr:sp macro="" textlink="">
      <xdr:nvSpPr>
        <xdr:cNvPr id="906" name="AutoShape 151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4CF44EA-9613-44D2-9E32-7CFE14224459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183</xdr:row>
      <xdr:rowOff>0</xdr:rowOff>
    </xdr:from>
    <xdr:to>
      <xdr:col>25</xdr:col>
      <xdr:colOff>304800</xdr:colOff>
      <xdr:row>184</xdr:row>
      <xdr:rowOff>104774</xdr:rowOff>
    </xdr:to>
    <xdr:sp macro="" textlink="">
      <xdr:nvSpPr>
        <xdr:cNvPr id="907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CE56E837-5D30-40F9-A9D2-BCB64FFDAAD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304800</xdr:colOff>
      <xdr:row>219</xdr:row>
      <xdr:rowOff>104773</xdr:rowOff>
    </xdr:to>
    <xdr:sp macro="" textlink="">
      <xdr:nvSpPr>
        <xdr:cNvPr id="908" name="AutoShape 15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2C340DA-35F1-4D2B-BF05-D90633043C6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219</xdr:row>
      <xdr:rowOff>0</xdr:rowOff>
    </xdr:from>
    <xdr:to>
      <xdr:col>25</xdr:col>
      <xdr:colOff>304800</xdr:colOff>
      <xdr:row>220</xdr:row>
      <xdr:rowOff>104777</xdr:rowOff>
    </xdr:to>
    <xdr:sp macro="" textlink="">
      <xdr:nvSpPr>
        <xdr:cNvPr id="909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8950000-84C2-4C78-BB18-39C0E7F1953B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184</xdr:row>
      <xdr:rowOff>0</xdr:rowOff>
    </xdr:from>
    <xdr:to>
      <xdr:col>25</xdr:col>
      <xdr:colOff>304800</xdr:colOff>
      <xdr:row>185</xdr:row>
      <xdr:rowOff>104776</xdr:rowOff>
    </xdr:to>
    <xdr:sp macro="" textlink="">
      <xdr:nvSpPr>
        <xdr:cNvPr id="910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2A7D055-5F33-464E-9288-9BCF20C068C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104773</xdr:rowOff>
    </xdr:to>
    <xdr:sp macro="" textlink="">
      <xdr:nvSpPr>
        <xdr:cNvPr id="911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56EBB69-B19E-4DAC-BF31-5B71208F0945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223</xdr:row>
      <xdr:rowOff>0</xdr:rowOff>
    </xdr:from>
    <xdr:to>
      <xdr:col>25</xdr:col>
      <xdr:colOff>304800</xdr:colOff>
      <xdr:row>224</xdr:row>
      <xdr:rowOff>104779</xdr:rowOff>
    </xdr:to>
    <xdr:sp macro="" textlink="">
      <xdr:nvSpPr>
        <xdr:cNvPr id="912" name="AutoShape 16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33408415-7CCA-4502-BA79-E14A706C462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186</xdr:row>
      <xdr:rowOff>0</xdr:rowOff>
    </xdr:from>
    <xdr:to>
      <xdr:col>25</xdr:col>
      <xdr:colOff>304800</xdr:colOff>
      <xdr:row>186</xdr:row>
      <xdr:rowOff>302821</xdr:rowOff>
    </xdr:to>
    <xdr:sp macro="" textlink="">
      <xdr:nvSpPr>
        <xdr:cNvPr id="913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C6815358-D388-4AE2-852A-42D04FB2AF4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104773</xdr:rowOff>
    </xdr:to>
    <xdr:sp macro="" textlink="">
      <xdr:nvSpPr>
        <xdr:cNvPr id="914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215FC07-D5CF-4EB8-AD39-6C5B35B1F8A4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229</xdr:row>
      <xdr:rowOff>0</xdr:rowOff>
    </xdr:from>
    <xdr:to>
      <xdr:col>25</xdr:col>
      <xdr:colOff>304800</xdr:colOff>
      <xdr:row>230</xdr:row>
      <xdr:rowOff>104773</xdr:rowOff>
    </xdr:to>
    <xdr:sp macro="" textlink="">
      <xdr:nvSpPr>
        <xdr:cNvPr id="915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FB37794C-F63D-4CED-B79F-A304B0DC8F8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189</xdr:row>
      <xdr:rowOff>0</xdr:rowOff>
    </xdr:from>
    <xdr:to>
      <xdr:col>25</xdr:col>
      <xdr:colOff>304800</xdr:colOff>
      <xdr:row>190</xdr:row>
      <xdr:rowOff>104774</xdr:rowOff>
    </xdr:to>
    <xdr:sp macro="" textlink="">
      <xdr:nvSpPr>
        <xdr:cNvPr id="916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62B013C-8EFE-42B6-80BF-3D2D41A62A4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104777</xdr:rowOff>
    </xdr:to>
    <xdr:sp macro="" textlink="">
      <xdr:nvSpPr>
        <xdr:cNvPr id="917" name="AutoShape 17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08E523D-C62A-4F1D-902F-130A98B8BA7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233</xdr:row>
      <xdr:rowOff>0</xdr:rowOff>
    </xdr:from>
    <xdr:to>
      <xdr:col>25</xdr:col>
      <xdr:colOff>304800</xdr:colOff>
      <xdr:row>234</xdr:row>
      <xdr:rowOff>104774</xdr:rowOff>
    </xdr:to>
    <xdr:sp macro="" textlink="">
      <xdr:nvSpPr>
        <xdr:cNvPr id="918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EAA0982-DFF7-4194-9EE4-9485051741FC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191</xdr:row>
      <xdr:rowOff>0</xdr:rowOff>
    </xdr:from>
    <xdr:to>
      <xdr:col>25</xdr:col>
      <xdr:colOff>304800</xdr:colOff>
      <xdr:row>192</xdr:row>
      <xdr:rowOff>104774</xdr:rowOff>
    </xdr:to>
    <xdr:sp macro="" textlink="">
      <xdr:nvSpPr>
        <xdr:cNvPr id="919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AA4BFA8D-8FCF-4D0E-AE7F-7E23EE723C6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104776</xdr:rowOff>
    </xdr:to>
    <xdr:sp macro="" textlink="">
      <xdr:nvSpPr>
        <xdr:cNvPr id="920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6C189C2-9803-4340-A844-8751E83F4EF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21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730149BD-F8A0-4332-918E-5160618EDBB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193</xdr:row>
      <xdr:rowOff>0</xdr:rowOff>
    </xdr:from>
    <xdr:to>
      <xdr:col>25</xdr:col>
      <xdr:colOff>304800</xdr:colOff>
      <xdr:row>194</xdr:row>
      <xdr:rowOff>104774</xdr:rowOff>
    </xdr:to>
    <xdr:sp macro="" textlink="">
      <xdr:nvSpPr>
        <xdr:cNvPr id="922" name="AutoShape 203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5AC97E58-2B59-4740-AF07-8E5B19B7DE5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197</xdr:row>
      <xdr:rowOff>0</xdr:rowOff>
    </xdr:from>
    <xdr:to>
      <xdr:col>25</xdr:col>
      <xdr:colOff>304800</xdr:colOff>
      <xdr:row>198</xdr:row>
      <xdr:rowOff>104775</xdr:rowOff>
    </xdr:to>
    <xdr:sp macro="" textlink="">
      <xdr:nvSpPr>
        <xdr:cNvPr id="923" name="AutoShape 209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DE8CB43-6A41-47CB-9CC1-2F9E630E312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199</xdr:row>
      <xdr:rowOff>0</xdr:rowOff>
    </xdr:from>
    <xdr:to>
      <xdr:col>25</xdr:col>
      <xdr:colOff>304800</xdr:colOff>
      <xdr:row>200</xdr:row>
      <xdr:rowOff>104776</xdr:rowOff>
    </xdr:to>
    <xdr:sp macro="" textlink="">
      <xdr:nvSpPr>
        <xdr:cNvPr id="924" name="AutoShape 212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A29B84AF-DF0F-4103-8E89-7391B609413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201</xdr:row>
      <xdr:rowOff>0</xdr:rowOff>
    </xdr:from>
    <xdr:to>
      <xdr:col>25</xdr:col>
      <xdr:colOff>304800</xdr:colOff>
      <xdr:row>202</xdr:row>
      <xdr:rowOff>104777</xdr:rowOff>
    </xdr:to>
    <xdr:sp macro="" textlink="">
      <xdr:nvSpPr>
        <xdr:cNvPr id="925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4D215DC-CFD6-4CF2-86C4-352D4FF587E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203</xdr:row>
      <xdr:rowOff>0</xdr:rowOff>
    </xdr:from>
    <xdr:to>
      <xdr:col>25</xdr:col>
      <xdr:colOff>304800</xdr:colOff>
      <xdr:row>204</xdr:row>
      <xdr:rowOff>104777</xdr:rowOff>
    </xdr:to>
    <xdr:sp macro="" textlink="">
      <xdr:nvSpPr>
        <xdr:cNvPr id="926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8E445D0-B87C-4F94-B2C3-6722A15D3A8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205</xdr:row>
      <xdr:rowOff>0</xdr:rowOff>
    </xdr:from>
    <xdr:to>
      <xdr:col>25</xdr:col>
      <xdr:colOff>304800</xdr:colOff>
      <xdr:row>206</xdr:row>
      <xdr:rowOff>104777</xdr:rowOff>
    </xdr:to>
    <xdr:sp macro="" textlink="">
      <xdr:nvSpPr>
        <xdr:cNvPr id="927" name="AutoShape 224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7A08554B-6224-45F0-BE7A-3E0E2F31591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208</xdr:row>
      <xdr:rowOff>0</xdr:rowOff>
    </xdr:from>
    <xdr:to>
      <xdr:col>25</xdr:col>
      <xdr:colOff>304800</xdr:colOff>
      <xdr:row>209</xdr:row>
      <xdr:rowOff>104774</xdr:rowOff>
    </xdr:to>
    <xdr:sp macro="" textlink="">
      <xdr:nvSpPr>
        <xdr:cNvPr id="928" name="AutoShape 228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AA15D98-D0FF-413C-A5B2-0C4BE9F4FBB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210</xdr:row>
      <xdr:rowOff>0</xdr:rowOff>
    </xdr:from>
    <xdr:to>
      <xdr:col>25</xdr:col>
      <xdr:colOff>304800</xdr:colOff>
      <xdr:row>211</xdr:row>
      <xdr:rowOff>104775</xdr:rowOff>
    </xdr:to>
    <xdr:sp macro="" textlink="">
      <xdr:nvSpPr>
        <xdr:cNvPr id="929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52E92C6-37EB-4276-8E61-4E7C8DD1AFF6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212</xdr:row>
      <xdr:rowOff>0</xdr:rowOff>
    </xdr:from>
    <xdr:to>
      <xdr:col>25</xdr:col>
      <xdr:colOff>304800</xdr:colOff>
      <xdr:row>213</xdr:row>
      <xdr:rowOff>104775</xdr:rowOff>
    </xdr:to>
    <xdr:sp macro="" textlink="">
      <xdr:nvSpPr>
        <xdr:cNvPr id="930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F6B090E-0CE1-4A76-B068-CB2A9C457FE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214</xdr:row>
      <xdr:rowOff>0</xdr:rowOff>
    </xdr:from>
    <xdr:to>
      <xdr:col>25</xdr:col>
      <xdr:colOff>304800</xdr:colOff>
      <xdr:row>215</xdr:row>
      <xdr:rowOff>104777</xdr:rowOff>
    </xdr:to>
    <xdr:sp macro="" textlink="">
      <xdr:nvSpPr>
        <xdr:cNvPr id="931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F9F1E28-FEA8-405C-B380-1CC3805A102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216</xdr:row>
      <xdr:rowOff>0</xdr:rowOff>
    </xdr:from>
    <xdr:to>
      <xdr:col>25</xdr:col>
      <xdr:colOff>304800</xdr:colOff>
      <xdr:row>217</xdr:row>
      <xdr:rowOff>104775</xdr:rowOff>
    </xdr:to>
    <xdr:sp macro="" textlink="">
      <xdr:nvSpPr>
        <xdr:cNvPr id="932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CD905D2-E857-4CB2-AFA5-99B33A0FA8C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218</xdr:row>
      <xdr:rowOff>0</xdr:rowOff>
    </xdr:from>
    <xdr:to>
      <xdr:col>25</xdr:col>
      <xdr:colOff>304800</xdr:colOff>
      <xdr:row>219</xdr:row>
      <xdr:rowOff>104773</xdr:rowOff>
    </xdr:to>
    <xdr:sp macro="" textlink="">
      <xdr:nvSpPr>
        <xdr:cNvPr id="933" name="AutoShape 243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A4B9DBA4-3A70-4563-BFCE-B02575435DE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220</xdr:row>
      <xdr:rowOff>0</xdr:rowOff>
    </xdr:from>
    <xdr:to>
      <xdr:col>25</xdr:col>
      <xdr:colOff>304800</xdr:colOff>
      <xdr:row>221</xdr:row>
      <xdr:rowOff>104773</xdr:rowOff>
    </xdr:to>
    <xdr:sp macro="" textlink="">
      <xdr:nvSpPr>
        <xdr:cNvPr id="934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5E5F651-6D3F-4F39-AEA2-F7A34773DF5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222</xdr:row>
      <xdr:rowOff>0</xdr:rowOff>
    </xdr:from>
    <xdr:to>
      <xdr:col>25</xdr:col>
      <xdr:colOff>304800</xdr:colOff>
      <xdr:row>223</xdr:row>
      <xdr:rowOff>104772</xdr:rowOff>
    </xdr:to>
    <xdr:sp macro="" textlink="">
      <xdr:nvSpPr>
        <xdr:cNvPr id="935" name="AutoShape 248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8FD3DAA4-73DA-40C2-81E8-5E466E1895E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224</xdr:row>
      <xdr:rowOff>0</xdr:rowOff>
    </xdr:from>
    <xdr:to>
      <xdr:col>25</xdr:col>
      <xdr:colOff>304800</xdr:colOff>
      <xdr:row>225</xdr:row>
      <xdr:rowOff>104773</xdr:rowOff>
    </xdr:to>
    <xdr:sp macro="" textlink="">
      <xdr:nvSpPr>
        <xdr:cNvPr id="936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F4316293-6E75-44DA-AE3F-3A9E88D2D76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226</xdr:row>
      <xdr:rowOff>0</xdr:rowOff>
    </xdr:from>
    <xdr:to>
      <xdr:col>25</xdr:col>
      <xdr:colOff>304800</xdr:colOff>
      <xdr:row>227</xdr:row>
      <xdr:rowOff>104775</xdr:rowOff>
    </xdr:to>
    <xdr:sp macro="" textlink="">
      <xdr:nvSpPr>
        <xdr:cNvPr id="937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DE589C9-E602-4296-AFEB-2ACEB813F9B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228</xdr:row>
      <xdr:rowOff>0</xdr:rowOff>
    </xdr:from>
    <xdr:to>
      <xdr:col>25</xdr:col>
      <xdr:colOff>304800</xdr:colOff>
      <xdr:row>229</xdr:row>
      <xdr:rowOff>104776</xdr:rowOff>
    </xdr:to>
    <xdr:sp macro="" textlink="">
      <xdr:nvSpPr>
        <xdr:cNvPr id="93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4C8992A-F8C1-48C2-82A4-2D02F6ECA33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230</xdr:row>
      <xdr:rowOff>0</xdr:rowOff>
    </xdr:from>
    <xdr:to>
      <xdr:col>25</xdr:col>
      <xdr:colOff>304800</xdr:colOff>
      <xdr:row>231</xdr:row>
      <xdr:rowOff>104777</xdr:rowOff>
    </xdr:to>
    <xdr:sp macro="" textlink="">
      <xdr:nvSpPr>
        <xdr:cNvPr id="939" name="AutoShape 260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D6EAC5F-A300-4662-B80F-B39699C4C3B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232</xdr:row>
      <xdr:rowOff>0</xdr:rowOff>
    </xdr:from>
    <xdr:to>
      <xdr:col>25</xdr:col>
      <xdr:colOff>304800</xdr:colOff>
      <xdr:row>233</xdr:row>
      <xdr:rowOff>104777</xdr:rowOff>
    </xdr:to>
    <xdr:sp macro="" textlink="">
      <xdr:nvSpPr>
        <xdr:cNvPr id="940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3A283893-1873-41FA-B16A-88B8CDCD1CD1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234</xdr:row>
      <xdr:rowOff>0</xdr:rowOff>
    </xdr:from>
    <xdr:to>
      <xdr:col>25</xdr:col>
      <xdr:colOff>304800</xdr:colOff>
      <xdr:row>235</xdr:row>
      <xdr:rowOff>104776</xdr:rowOff>
    </xdr:to>
    <xdr:sp macro="" textlink="">
      <xdr:nvSpPr>
        <xdr:cNvPr id="941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EBE386D0-05C4-4E79-A665-C77291EEFCAB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25</xdr:col>
      <xdr:colOff>0</xdr:colOff>
      <xdr:row>169</xdr:row>
      <xdr:rowOff>0</xdr:rowOff>
    </xdr:from>
    <xdr:to>
      <xdr:col>25</xdr:col>
      <xdr:colOff>304800</xdr:colOff>
      <xdr:row>170</xdr:row>
      <xdr:rowOff>100013</xdr:rowOff>
    </xdr:to>
    <xdr:sp macro="" textlink="">
      <xdr:nvSpPr>
        <xdr:cNvPr id="942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8D6A04-964A-4788-BFEC-5486E3B0A4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152400</xdr:colOff>
      <xdr:row>200</xdr:row>
      <xdr:rowOff>52388</xdr:rowOff>
    </xdr:to>
    <xdr:sp macro="" textlink="">
      <xdr:nvSpPr>
        <xdr:cNvPr id="943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94F9797-D7AE-42C7-A97E-E4FBF889E45E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152400</xdr:colOff>
      <xdr:row>217</xdr:row>
      <xdr:rowOff>52387</xdr:rowOff>
    </xdr:to>
    <xdr:sp macro="" textlink="">
      <xdr:nvSpPr>
        <xdr:cNvPr id="944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29094FEB-ACBD-45D7-881A-77652E98880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152400</xdr:colOff>
      <xdr:row>187</xdr:row>
      <xdr:rowOff>42068</xdr:rowOff>
    </xdr:to>
    <xdr:sp macro="" textlink="">
      <xdr:nvSpPr>
        <xdr:cNvPr id="945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1732BD-811B-45CD-B6BA-873339C5DE9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152400</xdr:colOff>
      <xdr:row>179</xdr:row>
      <xdr:rowOff>46786</xdr:rowOff>
    </xdr:to>
    <xdr:sp macro="" textlink="">
      <xdr:nvSpPr>
        <xdr:cNvPr id="946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5E0C1042-6CE7-4F55-B78B-5217E1B32CC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192</xdr:row>
      <xdr:rowOff>0</xdr:rowOff>
    </xdr:from>
    <xdr:to>
      <xdr:col>27</xdr:col>
      <xdr:colOff>152400</xdr:colOff>
      <xdr:row>193</xdr:row>
      <xdr:rowOff>52388</xdr:rowOff>
    </xdr:to>
    <xdr:sp macro="" textlink="">
      <xdr:nvSpPr>
        <xdr:cNvPr id="94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BB41BB-D40A-425A-884A-E0DCDD0FDB7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152400</xdr:colOff>
      <xdr:row>215</xdr:row>
      <xdr:rowOff>52390</xdr:rowOff>
    </xdr:to>
    <xdr:sp macro="" textlink="">
      <xdr:nvSpPr>
        <xdr:cNvPr id="948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A9947B1D-AA4A-4A02-994A-DED66CDCF30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152400</xdr:colOff>
      <xdr:row>213</xdr:row>
      <xdr:rowOff>198044</xdr:rowOff>
    </xdr:to>
    <xdr:sp macro="" textlink="">
      <xdr:nvSpPr>
        <xdr:cNvPr id="949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E37083F-C29A-401F-80F8-09DF865E3BA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152400</xdr:colOff>
      <xdr:row>208</xdr:row>
      <xdr:rowOff>52390</xdr:rowOff>
    </xdr:to>
    <xdr:sp macro="" textlink="">
      <xdr:nvSpPr>
        <xdr:cNvPr id="950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E663AF4F-FA97-4B45-A5DC-5794270B98D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152400</xdr:colOff>
      <xdr:row>172</xdr:row>
      <xdr:rowOff>46786</xdr:rowOff>
    </xdr:to>
    <xdr:sp macro="" textlink="">
      <xdr:nvSpPr>
        <xdr:cNvPr id="951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C5809C-5618-4882-84AD-68ACB87C678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184</xdr:row>
      <xdr:rowOff>0</xdr:rowOff>
    </xdr:from>
    <xdr:to>
      <xdr:col>27</xdr:col>
      <xdr:colOff>152400</xdr:colOff>
      <xdr:row>185</xdr:row>
      <xdr:rowOff>52388</xdr:rowOff>
    </xdr:to>
    <xdr:sp macro="" textlink="">
      <xdr:nvSpPr>
        <xdr:cNvPr id="952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8DD12172-7E65-4478-B1A1-D124F38979A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194</xdr:row>
      <xdr:rowOff>0</xdr:rowOff>
    </xdr:from>
    <xdr:to>
      <xdr:col>27</xdr:col>
      <xdr:colOff>152400</xdr:colOff>
      <xdr:row>195</xdr:row>
      <xdr:rowOff>52388</xdr:rowOff>
    </xdr:to>
    <xdr:sp macro="" textlink="">
      <xdr:nvSpPr>
        <xdr:cNvPr id="953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63C198E-4BA3-49AE-8F46-523B3F2A7A6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152400</xdr:colOff>
      <xdr:row>212</xdr:row>
      <xdr:rowOff>52388</xdr:rowOff>
    </xdr:to>
    <xdr:sp macro="" textlink="">
      <xdr:nvSpPr>
        <xdr:cNvPr id="954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BBCFA50-72EE-4D1E-A8B5-EEE7DA6A0AC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152400</xdr:colOff>
      <xdr:row>196</xdr:row>
      <xdr:rowOff>252413</xdr:rowOff>
    </xdr:to>
    <xdr:sp macro="" textlink="">
      <xdr:nvSpPr>
        <xdr:cNvPr id="955" name="AutoShape 40" descr="SCO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A86C05C8-0320-4C34-9C94-8A8542D3573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209</xdr:row>
      <xdr:rowOff>0</xdr:rowOff>
    </xdr:from>
    <xdr:to>
      <xdr:col>27</xdr:col>
      <xdr:colOff>152400</xdr:colOff>
      <xdr:row>210</xdr:row>
      <xdr:rowOff>52387</xdr:rowOff>
    </xdr:to>
    <xdr:sp macro="" textlink="">
      <xdr:nvSpPr>
        <xdr:cNvPr id="956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5D46F5D-7DAD-4D98-8BC4-2EB3671CDF0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152400</xdr:colOff>
      <xdr:row>196</xdr:row>
      <xdr:rowOff>52388</xdr:rowOff>
    </xdr:to>
    <xdr:sp macro="" textlink="">
      <xdr:nvSpPr>
        <xdr:cNvPr id="957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85ADA39-AD44-4C46-9BF4-0D4C66273F0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152400</xdr:colOff>
      <xdr:row>184</xdr:row>
      <xdr:rowOff>52386</xdr:rowOff>
    </xdr:to>
    <xdr:sp macro="" textlink="">
      <xdr:nvSpPr>
        <xdr:cNvPr id="958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744D79CC-05D1-4BAD-9EFA-662649EB9CC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152400</xdr:colOff>
      <xdr:row>211</xdr:row>
      <xdr:rowOff>52388</xdr:rowOff>
    </xdr:to>
    <xdr:sp macro="" textlink="">
      <xdr:nvSpPr>
        <xdr:cNvPr id="95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DC633351-6D9E-4B32-8758-784B3ECFC0E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152400</xdr:colOff>
      <xdr:row>218</xdr:row>
      <xdr:rowOff>1681</xdr:rowOff>
    </xdr:to>
    <xdr:sp macro="" textlink="">
      <xdr:nvSpPr>
        <xdr:cNvPr id="960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69943EA7-FB75-44D5-9E64-62E3CCB1CC3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152400</xdr:colOff>
      <xdr:row>202</xdr:row>
      <xdr:rowOff>52390</xdr:rowOff>
    </xdr:to>
    <xdr:sp macro="" textlink="">
      <xdr:nvSpPr>
        <xdr:cNvPr id="961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6F0DEC3-3E71-4A92-8134-AE0E1170E56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152400</xdr:colOff>
      <xdr:row>190</xdr:row>
      <xdr:rowOff>52387</xdr:rowOff>
    </xdr:to>
    <xdr:sp macro="" textlink="">
      <xdr:nvSpPr>
        <xdr:cNvPr id="96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56F963F7-44F1-4B8F-B645-73864EF3A91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104775</xdr:rowOff>
    </xdr:to>
    <xdr:sp macro="" textlink="">
      <xdr:nvSpPr>
        <xdr:cNvPr id="963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6AF0299-235A-430C-B0EC-8E6895BEE5A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202</xdr:row>
      <xdr:rowOff>0</xdr:rowOff>
    </xdr:from>
    <xdr:to>
      <xdr:col>27</xdr:col>
      <xdr:colOff>304800</xdr:colOff>
      <xdr:row>203</xdr:row>
      <xdr:rowOff>104773</xdr:rowOff>
    </xdr:to>
    <xdr:sp macro="" textlink="">
      <xdr:nvSpPr>
        <xdr:cNvPr id="964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66ED10E6-A675-48D7-83B5-1F165FAE69C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222</xdr:row>
      <xdr:rowOff>0</xdr:rowOff>
    </xdr:from>
    <xdr:to>
      <xdr:col>27</xdr:col>
      <xdr:colOff>304800</xdr:colOff>
      <xdr:row>223</xdr:row>
      <xdr:rowOff>104772</xdr:rowOff>
    </xdr:to>
    <xdr:sp macro="" textlink="">
      <xdr:nvSpPr>
        <xdr:cNvPr id="965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BB123FF-2D98-4D82-8A87-EC467E2D3EB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304800</xdr:colOff>
      <xdr:row>178</xdr:row>
      <xdr:rowOff>104776</xdr:rowOff>
    </xdr:to>
    <xdr:sp macro="" textlink="">
      <xdr:nvSpPr>
        <xdr:cNvPr id="966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8D0FE245-A51E-4888-972E-D55D20D2B913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213</xdr:row>
      <xdr:rowOff>198044</xdr:rowOff>
    </xdr:to>
    <xdr:sp macro="" textlink="">
      <xdr:nvSpPr>
        <xdr:cNvPr id="967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721B2EA-2DD5-484D-BAFC-9359C13EE6C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104775</xdr:rowOff>
    </xdr:to>
    <xdr:sp macro="" textlink="">
      <xdr:nvSpPr>
        <xdr:cNvPr id="96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9F435DD-E4D4-4AF4-A1AE-9D37E3EB10E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104778</xdr:rowOff>
    </xdr:to>
    <xdr:sp macro="" textlink="">
      <xdr:nvSpPr>
        <xdr:cNvPr id="969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E9876BC-E578-448D-B5F7-0A23AAC33821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970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9AFB06CF-82C6-4489-8369-EF8BA10BB8C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104775</xdr:rowOff>
    </xdr:to>
    <xdr:sp macro="" textlink="">
      <xdr:nvSpPr>
        <xdr:cNvPr id="971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DF536E9-ECE5-4780-8932-2BC742F0DBA2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200</xdr:row>
      <xdr:rowOff>0</xdr:rowOff>
    </xdr:from>
    <xdr:to>
      <xdr:col>27</xdr:col>
      <xdr:colOff>304800</xdr:colOff>
      <xdr:row>201</xdr:row>
      <xdr:rowOff>104773</xdr:rowOff>
    </xdr:to>
    <xdr:sp macro="" textlink="">
      <xdr:nvSpPr>
        <xdr:cNvPr id="972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15C8E74-DB3A-404C-8243-69DFED7A7485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104775</xdr:rowOff>
    </xdr:to>
    <xdr:sp macro="" textlink="">
      <xdr:nvSpPr>
        <xdr:cNvPr id="973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99B4CC4-100D-4194-A6EA-C46ECB1F5E2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181</xdr:row>
      <xdr:rowOff>0</xdr:rowOff>
    </xdr:from>
    <xdr:to>
      <xdr:col>27</xdr:col>
      <xdr:colOff>304800</xdr:colOff>
      <xdr:row>181</xdr:row>
      <xdr:rowOff>305547</xdr:rowOff>
    </xdr:to>
    <xdr:sp macro="" textlink="">
      <xdr:nvSpPr>
        <xdr:cNvPr id="974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34E069E9-B623-4336-94CB-A41581073AF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104773</xdr:rowOff>
    </xdr:to>
    <xdr:sp macro="" textlink="">
      <xdr:nvSpPr>
        <xdr:cNvPr id="975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49E9899-E2FE-480F-9A0D-AB5E7DEFE94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304800</xdr:colOff>
      <xdr:row>211</xdr:row>
      <xdr:rowOff>100013</xdr:rowOff>
    </xdr:to>
    <xdr:sp macro="" textlink="">
      <xdr:nvSpPr>
        <xdr:cNvPr id="976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6056FBF9-8C53-4075-8065-F57CAFE8DE0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198</xdr:row>
      <xdr:rowOff>0</xdr:rowOff>
    </xdr:from>
    <xdr:to>
      <xdr:col>27</xdr:col>
      <xdr:colOff>304800</xdr:colOff>
      <xdr:row>199</xdr:row>
      <xdr:rowOff>104776</xdr:rowOff>
    </xdr:to>
    <xdr:sp macro="" textlink="">
      <xdr:nvSpPr>
        <xdr:cNvPr id="977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7DE7A837-F948-48E4-B2F4-171D1F23DDF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97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52DBD83-6EF2-4510-B5A7-25DB28ABD7F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104773</xdr:rowOff>
    </xdr:to>
    <xdr:sp macro="" textlink="">
      <xdr:nvSpPr>
        <xdr:cNvPr id="979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959417C0-269C-408D-86D7-B7EB1C3474F6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192</xdr:row>
      <xdr:rowOff>0</xdr:rowOff>
    </xdr:from>
    <xdr:to>
      <xdr:col>27</xdr:col>
      <xdr:colOff>304800</xdr:colOff>
      <xdr:row>193</xdr:row>
      <xdr:rowOff>104775</xdr:rowOff>
    </xdr:to>
    <xdr:sp macro="" textlink="">
      <xdr:nvSpPr>
        <xdr:cNvPr id="980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171583A-55B5-4895-906D-7D0136504E3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104774</xdr:rowOff>
    </xdr:to>
    <xdr:sp macro="" textlink="">
      <xdr:nvSpPr>
        <xdr:cNvPr id="981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746FEF3-3674-4BBC-9397-797798673E7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104774</xdr:rowOff>
    </xdr:to>
    <xdr:sp macro="" textlink="">
      <xdr:nvSpPr>
        <xdr:cNvPr id="982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D82714C-4BA7-4FC1-A6F2-5C6818D00F2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104777</xdr:rowOff>
    </xdr:to>
    <xdr:sp macro="" textlink="">
      <xdr:nvSpPr>
        <xdr:cNvPr id="983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99DEF2E-4900-4012-91D2-BBB796E9383A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984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922EDB6-ACB2-47F8-98B9-33BC2558BD6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172</xdr:row>
      <xdr:rowOff>0</xdr:rowOff>
    </xdr:from>
    <xdr:to>
      <xdr:col>27</xdr:col>
      <xdr:colOff>304800</xdr:colOff>
      <xdr:row>173</xdr:row>
      <xdr:rowOff>104776</xdr:rowOff>
    </xdr:to>
    <xdr:sp macro="" textlink="">
      <xdr:nvSpPr>
        <xdr:cNvPr id="985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D6EBFC0-118A-410A-AB89-6EAB10735A1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174</xdr:row>
      <xdr:rowOff>0</xdr:rowOff>
    </xdr:from>
    <xdr:to>
      <xdr:col>27</xdr:col>
      <xdr:colOff>304800</xdr:colOff>
      <xdr:row>175</xdr:row>
      <xdr:rowOff>104775</xdr:rowOff>
    </xdr:to>
    <xdr:sp macro="" textlink="">
      <xdr:nvSpPr>
        <xdr:cNvPr id="986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1257145-C649-4BBF-9131-8F1D0DC54A6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987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7AD85A0-5CA5-4C8F-B858-C700BDB9783E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304800</xdr:colOff>
      <xdr:row>217</xdr:row>
      <xdr:rowOff>104774</xdr:rowOff>
    </xdr:to>
    <xdr:sp macro="" textlink="">
      <xdr:nvSpPr>
        <xdr:cNvPr id="988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2F95064-548E-4D33-AA7E-55D621652AA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177</xdr:row>
      <xdr:rowOff>0</xdr:rowOff>
    </xdr:from>
    <xdr:to>
      <xdr:col>27</xdr:col>
      <xdr:colOff>304800</xdr:colOff>
      <xdr:row>178</xdr:row>
      <xdr:rowOff>104775</xdr:rowOff>
    </xdr:to>
    <xdr:sp macro="" textlink="">
      <xdr:nvSpPr>
        <xdr:cNvPr id="989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05F7CCE-A645-4DF2-B726-9C43861EE35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104777</xdr:rowOff>
    </xdr:to>
    <xdr:sp macro="" textlink="">
      <xdr:nvSpPr>
        <xdr:cNvPr id="990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F8389C8-0153-48B4-B6E3-D2E78F7FCE8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104775</xdr:rowOff>
    </xdr:to>
    <xdr:sp macro="" textlink="">
      <xdr:nvSpPr>
        <xdr:cNvPr id="991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8E894A4-31EC-4668-9743-BA77BEDD546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104777</xdr:rowOff>
    </xdr:to>
    <xdr:sp macro="" textlink="">
      <xdr:nvSpPr>
        <xdr:cNvPr id="992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5142C66-F6C2-4515-AC83-C633BE8CBC6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993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26526590-BBC9-4E60-8186-EF60DA9C8EFD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994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0758DE0-49B2-4ECE-8E84-E8B895D323F7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173</xdr:row>
      <xdr:rowOff>0</xdr:rowOff>
    </xdr:from>
    <xdr:to>
      <xdr:col>27</xdr:col>
      <xdr:colOff>304800</xdr:colOff>
      <xdr:row>174</xdr:row>
      <xdr:rowOff>104775</xdr:rowOff>
    </xdr:to>
    <xdr:sp macro="" textlink="">
      <xdr:nvSpPr>
        <xdr:cNvPr id="995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DFECC6A3-AC3D-4087-B994-B1D789211DC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104775</xdr:rowOff>
    </xdr:to>
    <xdr:sp macro="" textlink="">
      <xdr:nvSpPr>
        <xdr:cNvPr id="99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F978018-AB3E-49BF-8621-82BEC039D29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304799</xdr:rowOff>
    </xdr:to>
    <xdr:sp macro="" textlink="">
      <xdr:nvSpPr>
        <xdr:cNvPr id="997" name="AutoShape 20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8EB2C467-4118-48FB-AFAD-DDCCB488D78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998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1794473-0D9C-4A66-B606-2126A754B5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999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99D76B0-02FB-4ABE-BEEF-E0959E7D71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00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9F995B3-2C1B-4A67-8EFF-EB10DDF5B0D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1001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B9DF678F-3222-4D98-9396-2E070E2CA57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104775</xdr:rowOff>
    </xdr:to>
    <xdr:sp macro="" textlink="">
      <xdr:nvSpPr>
        <xdr:cNvPr id="1002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800C154C-B572-44EE-B837-6D178FC80F55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194</xdr:row>
      <xdr:rowOff>0</xdr:rowOff>
    </xdr:from>
    <xdr:to>
      <xdr:col>27</xdr:col>
      <xdr:colOff>304800</xdr:colOff>
      <xdr:row>195</xdr:row>
      <xdr:rowOff>104775</xdr:rowOff>
    </xdr:to>
    <xdr:sp macro="" textlink="">
      <xdr:nvSpPr>
        <xdr:cNvPr id="1003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7CE7D51-B899-49D8-A207-D0B98272CFF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04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90FA9D6-724F-4510-83C3-A4550B6D825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104774</xdr:rowOff>
    </xdr:to>
    <xdr:sp macro="" textlink="">
      <xdr:nvSpPr>
        <xdr:cNvPr id="1005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E846912-99E8-4E3B-B792-93CC308FC46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104773</xdr:rowOff>
    </xdr:to>
    <xdr:sp macro="" textlink="">
      <xdr:nvSpPr>
        <xdr:cNvPr id="1006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38C16FE6-6B16-4E55-A25C-5810648DBE5F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172</xdr:row>
      <xdr:rowOff>0</xdr:rowOff>
    </xdr:from>
    <xdr:to>
      <xdr:col>27</xdr:col>
      <xdr:colOff>304800</xdr:colOff>
      <xdr:row>173</xdr:row>
      <xdr:rowOff>104776</xdr:rowOff>
    </xdr:to>
    <xdr:sp macro="" textlink="">
      <xdr:nvSpPr>
        <xdr:cNvPr id="1007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ABC46C06-1AF4-4B7F-8DDC-93714315239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174</xdr:row>
      <xdr:rowOff>0</xdr:rowOff>
    </xdr:from>
    <xdr:to>
      <xdr:col>27</xdr:col>
      <xdr:colOff>304800</xdr:colOff>
      <xdr:row>175</xdr:row>
      <xdr:rowOff>104775</xdr:rowOff>
    </xdr:to>
    <xdr:sp macro="" textlink="">
      <xdr:nvSpPr>
        <xdr:cNvPr id="1008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732935F-A13E-4895-A117-59E0E9B35CF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104775</xdr:rowOff>
    </xdr:to>
    <xdr:sp macro="" textlink="">
      <xdr:nvSpPr>
        <xdr:cNvPr id="1009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4273400-2246-44C7-8A64-896BB37021A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104774</xdr:rowOff>
    </xdr:to>
    <xdr:sp macro="" textlink="">
      <xdr:nvSpPr>
        <xdr:cNvPr id="1010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0B4B173-C9BF-4EDB-AD83-C5CD6FE07EE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1011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07B0AC1-AF38-4D1C-B5D3-50CF614349E5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304800</xdr:rowOff>
    </xdr:to>
    <xdr:sp macro="" textlink="">
      <xdr:nvSpPr>
        <xdr:cNvPr id="1012" name="AutoShape 269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E7174C02-E05F-4F99-9F68-FBB56CB0F57F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13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B645400-15B8-4B8C-BCDD-DB803BB486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14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A1054BD3-9CAB-4E11-8E7A-999306314BF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198</xdr:row>
      <xdr:rowOff>0</xdr:rowOff>
    </xdr:from>
    <xdr:to>
      <xdr:col>27</xdr:col>
      <xdr:colOff>304800</xdr:colOff>
      <xdr:row>199</xdr:row>
      <xdr:rowOff>104776</xdr:rowOff>
    </xdr:to>
    <xdr:sp macro="" textlink="">
      <xdr:nvSpPr>
        <xdr:cNvPr id="101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699D71D9-5585-41B7-AF8F-375B1D2456D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1016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54B602B0-DD94-40D5-BE64-A4583716D96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104777</xdr:rowOff>
    </xdr:to>
    <xdr:sp macro="" textlink="">
      <xdr:nvSpPr>
        <xdr:cNvPr id="1017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AB1942CB-396A-47E5-BED4-0DECD30F220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208</xdr:row>
      <xdr:rowOff>0</xdr:rowOff>
    </xdr:from>
    <xdr:to>
      <xdr:col>27</xdr:col>
      <xdr:colOff>304800</xdr:colOff>
      <xdr:row>209</xdr:row>
      <xdr:rowOff>104774</xdr:rowOff>
    </xdr:to>
    <xdr:sp macro="" textlink="">
      <xdr:nvSpPr>
        <xdr:cNvPr id="1018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1953991-5DA3-42BC-BBE3-69AFED8A28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19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6667B31-0481-4196-B40B-08A41C1541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178</xdr:row>
      <xdr:rowOff>0</xdr:rowOff>
    </xdr:from>
    <xdr:to>
      <xdr:col>27</xdr:col>
      <xdr:colOff>304800</xdr:colOff>
      <xdr:row>179</xdr:row>
      <xdr:rowOff>104775</xdr:rowOff>
    </xdr:to>
    <xdr:sp macro="" textlink="">
      <xdr:nvSpPr>
        <xdr:cNvPr id="1020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CE82C3E5-55CD-43FB-9148-F003A05964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104774</xdr:rowOff>
    </xdr:to>
    <xdr:sp macro="" textlink="">
      <xdr:nvSpPr>
        <xdr:cNvPr id="1021" name="AutoShape 32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3D4203D-4ADF-4926-82FD-246CCAC6798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170</xdr:row>
      <xdr:rowOff>0</xdr:rowOff>
    </xdr:from>
    <xdr:to>
      <xdr:col>27</xdr:col>
      <xdr:colOff>304800</xdr:colOff>
      <xdr:row>171</xdr:row>
      <xdr:rowOff>104775</xdr:rowOff>
    </xdr:to>
    <xdr:sp macro="" textlink="">
      <xdr:nvSpPr>
        <xdr:cNvPr id="1022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66CA84F-215B-4BD7-AB81-2E612F59C4A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104773</xdr:rowOff>
    </xdr:to>
    <xdr:sp macro="" textlink="">
      <xdr:nvSpPr>
        <xdr:cNvPr id="1023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9C2D549-3424-46D4-8F92-859EF646F1A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304800</xdr:colOff>
      <xdr:row>186</xdr:row>
      <xdr:rowOff>302821</xdr:rowOff>
    </xdr:to>
    <xdr:sp macro="" textlink="">
      <xdr:nvSpPr>
        <xdr:cNvPr id="1024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9BFB090-5A61-44F8-965C-FC6AB84BB97E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104777</xdr:rowOff>
    </xdr:to>
    <xdr:sp macro="" textlink="">
      <xdr:nvSpPr>
        <xdr:cNvPr id="1025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5165495-6239-4638-AB19-B975E039489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222</xdr:row>
      <xdr:rowOff>0</xdr:rowOff>
    </xdr:from>
    <xdr:to>
      <xdr:col>27</xdr:col>
      <xdr:colOff>304800</xdr:colOff>
      <xdr:row>223</xdr:row>
      <xdr:rowOff>104771</xdr:rowOff>
    </xdr:to>
    <xdr:sp macro="" textlink="">
      <xdr:nvSpPr>
        <xdr:cNvPr id="1026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162B1CF-DF9A-43A0-A1F5-F3E5C09B8BD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27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F78122C7-77D0-4022-AB35-FB2038833E1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179</xdr:row>
      <xdr:rowOff>0</xdr:rowOff>
    </xdr:from>
    <xdr:to>
      <xdr:col>27</xdr:col>
      <xdr:colOff>304800</xdr:colOff>
      <xdr:row>180</xdr:row>
      <xdr:rowOff>104775</xdr:rowOff>
    </xdr:to>
    <xdr:sp macro="" textlink="">
      <xdr:nvSpPr>
        <xdr:cNvPr id="102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36B4F6A-3A10-4AF0-9AB5-94A3924760A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104775</xdr:rowOff>
    </xdr:to>
    <xdr:sp macro="" textlink="">
      <xdr:nvSpPr>
        <xdr:cNvPr id="1029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2B0E1710-A68E-486E-83F6-39394DA6F71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104777</xdr:rowOff>
    </xdr:to>
    <xdr:sp macro="" textlink="">
      <xdr:nvSpPr>
        <xdr:cNvPr id="1030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1208B448-B103-4FDA-954A-FD821DE11FD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304800</xdr:colOff>
      <xdr:row>171</xdr:row>
      <xdr:rowOff>304800</xdr:rowOff>
    </xdr:to>
    <xdr:sp macro="" textlink="">
      <xdr:nvSpPr>
        <xdr:cNvPr id="1031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E2C229B6-D964-4061-8FAC-66E564A0473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32" name="AutoShape 1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B78388D-A8F3-4AC6-B654-E98087A20F2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33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3C7DC9A-2AA4-4D4B-BD18-4D902632ED4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214</xdr:row>
      <xdr:rowOff>104774</xdr:rowOff>
    </xdr:to>
    <xdr:sp macro="" textlink="">
      <xdr:nvSpPr>
        <xdr:cNvPr id="1034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E10EB0F3-274C-4433-8522-AA0EAD42388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35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1185D0B-5A88-4C10-B534-F6C7415072B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36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2C74B8E4-E873-4A26-B7FD-FD4CA36BA7E9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104777</xdr:rowOff>
    </xdr:to>
    <xdr:sp macro="" textlink="">
      <xdr:nvSpPr>
        <xdr:cNvPr id="1037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1D87ABE-B513-455D-9D90-23E6AC05971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104775</xdr:rowOff>
    </xdr:to>
    <xdr:sp macro="" textlink="">
      <xdr:nvSpPr>
        <xdr:cNvPr id="1038" name="AutoShape 48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E10F93C-067D-40AE-AB61-894C10DE53CC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104775</xdr:rowOff>
    </xdr:to>
    <xdr:sp macro="" textlink="">
      <xdr:nvSpPr>
        <xdr:cNvPr id="1039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D74F11E-CC9A-46EE-B267-CE1C89D1390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104777</xdr:rowOff>
    </xdr:to>
    <xdr:sp macro="" textlink="">
      <xdr:nvSpPr>
        <xdr:cNvPr id="1040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632BD7BC-9AA4-4E1F-B066-529E4984DC8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171</xdr:row>
      <xdr:rowOff>0</xdr:rowOff>
    </xdr:from>
    <xdr:to>
      <xdr:col>27</xdr:col>
      <xdr:colOff>304800</xdr:colOff>
      <xdr:row>171</xdr:row>
      <xdr:rowOff>304800</xdr:rowOff>
    </xdr:to>
    <xdr:sp macro="" textlink="">
      <xdr:nvSpPr>
        <xdr:cNvPr id="1041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328FF79-0E4F-4B95-B641-E6FAD5B8DD2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104773</xdr:rowOff>
    </xdr:to>
    <xdr:sp macro="" textlink="">
      <xdr:nvSpPr>
        <xdr:cNvPr id="1042" name="AutoShape 6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4415C896-81B2-440D-89FF-77646E9DAA3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43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BA0E8B78-F37E-4D49-9BBC-CE80EE74CB8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213</xdr:row>
      <xdr:rowOff>0</xdr:rowOff>
    </xdr:from>
    <xdr:to>
      <xdr:col>27</xdr:col>
      <xdr:colOff>304800</xdr:colOff>
      <xdr:row>214</xdr:row>
      <xdr:rowOff>104774</xdr:rowOff>
    </xdr:to>
    <xdr:sp macro="" textlink="">
      <xdr:nvSpPr>
        <xdr:cNvPr id="1044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74CF546B-F2FF-4172-AC0F-5969000A6D0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4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FB462835-04A5-4435-BA02-CE6F789972E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46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559D11E-B92D-4E92-BA27-6213F9F25E6C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104777</xdr:rowOff>
    </xdr:to>
    <xdr:sp macro="" textlink="">
      <xdr:nvSpPr>
        <xdr:cNvPr id="1047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F2645B9A-453A-4756-B89D-05FE484A766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215</xdr:row>
      <xdr:rowOff>0</xdr:rowOff>
    </xdr:from>
    <xdr:to>
      <xdr:col>27</xdr:col>
      <xdr:colOff>304800</xdr:colOff>
      <xdr:row>216</xdr:row>
      <xdr:rowOff>104775</xdr:rowOff>
    </xdr:to>
    <xdr:sp macro="" textlink="">
      <xdr:nvSpPr>
        <xdr:cNvPr id="1048" name="AutoShape 98" descr="ENG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091B9727-45EA-4A49-B056-026BC5E9B68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104775</xdr:rowOff>
    </xdr:to>
    <xdr:sp macro="" textlink="">
      <xdr:nvSpPr>
        <xdr:cNvPr id="1049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E7D19C8-7BD2-4441-B48A-BC1AB9694821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206</xdr:row>
      <xdr:rowOff>0</xdr:rowOff>
    </xdr:from>
    <xdr:to>
      <xdr:col>27</xdr:col>
      <xdr:colOff>304800</xdr:colOff>
      <xdr:row>207</xdr:row>
      <xdr:rowOff>104774</xdr:rowOff>
    </xdr:to>
    <xdr:sp macro="" textlink="">
      <xdr:nvSpPr>
        <xdr:cNvPr id="1050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525EB310-D06E-4035-B42F-0135B8CC1A3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216</xdr:row>
      <xdr:rowOff>0</xdr:rowOff>
    </xdr:from>
    <xdr:to>
      <xdr:col>27</xdr:col>
      <xdr:colOff>304800</xdr:colOff>
      <xdr:row>217</xdr:row>
      <xdr:rowOff>104775</xdr:rowOff>
    </xdr:to>
    <xdr:sp macro="" textlink="">
      <xdr:nvSpPr>
        <xdr:cNvPr id="1051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854AD54E-B625-495F-8D70-CCB89A2DEE5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196</xdr:row>
      <xdr:rowOff>0</xdr:rowOff>
    </xdr:from>
    <xdr:to>
      <xdr:col>27</xdr:col>
      <xdr:colOff>304800</xdr:colOff>
      <xdr:row>196</xdr:row>
      <xdr:rowOff>304800</xdr:rowOff>
    </xdr:to>
    <xdr:sp macro="" textlink="">
      <xdr:nvSpPr>
        <xdr:cNvPr id="1052" name="AutoShape 11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466EF2D5-46E1-48A1-8417-F46A96F379DA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304800</xdr:colOff>
      <xdr:row>218</xdr:row>
      <xdr:rowOff>104776</xdr:rowOff>
    </xdr:to>
    <xdr:sp macro="" textlink="">
      <xdr:nvSpPr>
        <xdr:cNvPr id="105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F3BDC72E-486C-4C61-9B94-2706AD672D03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54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E61A59D-FBCE-4E02-9CF2-8FDD76DB4B8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104773</xdr:rowOff>
    </xdr:to>
    <xdr:sp macro="" textlink="">
      <xdr:nvSpPr>
        <xdr:cNvPr id="1055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3DDD021-9D3B-4714-B7F9-230D65E8F663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56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3CE3529-471E-458E-A0C1-489128F1F4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184</xdr:row>
      <xdr:rowOff>0</xdr:rowOff>
    </xdr:from>
    <xdr:to>
      <xdr:col>27</xdr:col>
      <xdr:colOff>304800</xdr:colOff>
      <xdr:row>185</xdr:row>
      <xdr:rowOff>104775</xdr:rowOff>
    </xdr:to>
    <xdr:sp macro="" textlink="">
      <xdr:nvSpPr>
        <xdr:cNvPr id="1057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F18CF748-F03E-40A3-B7ED-AAE898C5AC6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200</xdr:row>
      <xdr:rowOff>0</xdr:rowOff>
    </xdr:from>
    <xdr:to>
      <xdr:col>27</xdr:col>
      <xdr:colOff>304800</xdr:colOff>
      <xdr:row>201</xdr:row>
      <xdr:rowOff>104773</xdr:rowOff>
    </xdr:to>
    <xdr:sp macro="" textlink="">
      <xdr:nvSpPr>
        <xdr:cNvPr id="1058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825600B-7E4E-416A-9345-1C640BD8E51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304800</xdr:colOff>
      <xdr:row>186</xdr:row>
      <xdr:rowOff>302821</xdr:rowOff>
    </xdr:to>
    <xdr:sp macro="" textlink="">
      <xdr:nvSpPr>
        <xdr:cNvPr id="1059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26609E30-2393-421C-9DC7-06482FC4A06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202</xdr:row>
      <xdr:rowOff>0</xdr:rowOff>
    </xdr:from>
    <xdr:to>
      <xdr:col>27</xdr:col>
      <xdr:colOff>304800</xdr:colOff>
      <xdr:row>203</xdr:row>
      <xdr:rowOff>104773</xdr:rowOff>
    </xdr:to>
    <xdr:sp macro="" textlink="">
      <xdr:nvSpPr>
        <xdr:cNvPr id="1060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E21A1F6F-F2D8-40FC-BA9E-17AE0C08BF7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175</xdr:row>
      <xdr:rowOff>0</xdr:rowOff>
    </xdr:from>
    <xdr:to>
      <xdr:col>27</xdr:col>
      <xdr:colOff>304800</xdr:colOff>
      <xdr:row>176</xdr:row>
      <xdr:rowOff>104775</xdr:rowOff>
    </xdr:to>
    <xdr:sp macro="" textlink="">
      <xdr:nvSpPr>
        <xdr:cNvPr id="1061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90962825-54D9-40E7-8ECB-4F12E16CBCA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203</xdr:row>
      <xdr:rowOff>0</xdr:rowOff>
    </xdr:from>
    <xdr:to>
      <xdr:col>27</xdr:col>
      <xdr:colOff>304800</xdr:colOff>
      <xdr:row>204</xdr:row>
      <xdr:rowOff>104777</xdr:rowOff>
    </xdr:to>
    <xdr:sp macro="" textlink="">
      <xdr:nvSpPr>
        <xdr:cNvPr id="1062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B729E8C9-D938-4487-9F57-89F63910AF0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204</xdr:row>
      <xdr:rowOff>0</xdr:rowOff>
    </xdr:from>
    <xdr:to>
      <xdr:col>27</xdr:col>
      <xdr:colOff>304800</xdr:colOff>
      <xdr:row>205</xdr:row>
      <xdr:rowOff>104773</xdr:rowOff>
    </xdr:to>
    <xdr:sp macro="" textlink="">
      <xdr:nvSpPr>
        <xdr:cNvPr id="1063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C62B4DF-437B-4B8F-882B-3C5B9ADDAB5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176</xdr:row>
      <xdr:rowOff>0</xdr:rowOff>
    </xdr:from>
    <xdr:to>
      <xdr:col>27</xdr:col>
      <xdr:colOff>304800</xdr:colOff>
      <xdr:row>177</xdr:row>
      <xdr:rowOff>104775</xdr:rowOff>
    </xdr:to>
    <xdr:sp macro="" textlink="">
      <xdr:nvSpPr>
        <xdr:cNvPr id="1064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7D0CB615-C5AE-4D3C-AF73-9EC299AD806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205</xdr:row>
      <xdr:rowOff>0</xdr:rowOff>
    </xdr:from>
    <xdr:to>
      <xdr:col>27</xdr:col>
      <xdr:colOff>304800</xdr:colOff>
      <xdr:row>206</xdr:row>
      <xdr:rowOff>104777</xdr:rowOff>
    </xdr:to>
    <xdr:sp macro="" textlink="">
      <xdr:nvSpPr>
        <xdr:cNvPr id="1065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3F0D70B-4FE8-40CD-A82F-E0874565236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104775</xdr:rowOff>
    </xdr:to>
    <xdr:sp macro="" textlink="">
      <xdr:nvSpPr>
        <xdr:cNvPr id="1066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7654DAC0-7516-41A1-89B7-912711584A17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67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CF64D159-3EFB-4734-895D-BAB5EAFBCCE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208</xdr:row>
      <xdr:rowOff>0</xdr:rowOff>
    </xdr:from>
    <xdr:to>
      <xdr:col>27</xdr:col>
      <xdr:colOff>304800</xdr:colOff>
      <xdr:row>209</xdr:row>
      <xdr:rowOff>104774</xdr:rowOff>
    </xdr:to>
    <xdr:sp macro="" textlink="">
      <xdr:nvSpPr>
        <xdr:cNvPr id="1068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3BF95D60-5123-477B-9FD4-53B098AB1EC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211</xdr:row>
      <xdr:rowOff>0</xdr:rowOff>
    </xdr:from>
    <xdr:to>
      <xdr:col>27</xdr:col>
      <xdr:colOff>304800</xdr:colOff>
      <xdr:row>212</xdr:row>
      <xdr:rowOff>104774</xdr:rowOff>
    </xdr:to>
    <xdr:sp macro="" textlink="">
      <xdr:nvSpPr>
        <xdr:cNvPr id="1069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74D7A94-92D5-428E-B474-D4AFB50AE082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104775</xdr:rowOff>
    </xdr:to>
    <xdr:sp macro="" textlink="">
      <xdr:nvSpPr>
        <xdr:cNvPr id="1070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0418FF6-7679-4C95-B6B0-F758E36D962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180</xdr:row>
      <xdr:rowOff>0</xdr:rowOff>
    </xdr:from>
    <xdr:to>
      <xdr:col>27</xdr:col>
      <xdr:colOff>304800</xdr:colOff>
      <xdr:row>181</xdr:row>
      <xdr:rowOff>104776</xdr:rowOff>
    </xdr:to>
    <xdr:sp macro="" textlink="">
      <xdr:nvSpPr>
        <xdr:cNvPr id="1071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31F15FF7-05C3-466C-BE0F-0F4A73E6ECD6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218</xdr:row>
      <xdr:rowOff>0</xdr:rowOff>
    </xdr:from>
    <xdr:to>
      <xdr:col>27</xdr:col>
      <xdr:colOff>304800</xdr:colOff>
      <xdr:row>219</xdr:row>
      <xdr:rowOff>104773</xdr:rowOff>
    </xdr:to>
    <xdr:sp macro="" textlink="">
      <xdr:nvSpPr>
        <xdr:cNvPr id="1072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90C3054-9476-4A4F-95CF-2C9F1E90F3A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220</xdr:row>
      <xdr:rowOff>0</xdr:rowOff>
    </xdr:from>
    <xdr:to>
      <xdr:col>27</xdr:col>
      <xdr:colOff>304800</xdr:colOff>
      <xdr:row>221</xdr:row>
      <xdr:rowOff>104773</xdr:rowOff>
    </xdr:to>
    <xdr:sp macro="" textlink="">
      <xdr:nvSpPr>
        <xdr:cNvPr id="1073" name="AutoShape 23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C851F8B-E448-4453-8768-3B768B43CA4D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304800</xdr:colOff>
      <xdr:row>184</xdr:row>
      <xdr:rowOff>104774</xdr:rowOff>
    </xdr:to>
    <xdr:sp macro="" textlink="">
      <xdr:nvSpPr>
        <xdr:cNvPr id="1074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D3A56E8D-49EB-4D60-8C41-9217635F225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221</xdr:row>
      <xdr:rowOff>0</xdr:rowOff>
    </xdr:from>
    <xdr:to>
      <xdr:col>27</xdr:col>
      <xdr:colOff>304800</xdr:colOff>
      <xdr:row>222</xdr:row>
      <xdr:rowOff>104777</xdr:rowOff>
    </xdr:to>
    <xdr:sp macro="" textlink="">
      <xdr:nvSpPr>
        <xdr:cNvPr id="1075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76E505F-BA6D-49B5-A187-A21CD55F407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185</xdr:row>
      <xdr:rowOff>0</xdr:rowOff>
    </xdr:from>
    <xdr:to>
      <xdr:col>27</xdr:col>
      <xdr:colOff>304800</xdr:colOff>
      <xdr:row>186</xdr:row>
      <xdr:rowOff>104774</xdr:rowOff>
    </xdr:to>
    <xdr:sp macro="" textlink="">
      <xdr:nvSpPr>
        <xdr:cNvPr id="1076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9B7ECD8-E77D-4F9F-9FC6-16AA4296B6B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187</xdr:row>
      <xdr:rowOff>0</xdr:rowOff>
    </xdr:from>
    <xdr:to>
      <xdr:col>27</xdr:col>
      <xdr:colOff>304800</xdr:colOff>
      <xdr:row>188</xdr:row>
      <xdr:rowOff>104774</xdr:rowOff>
    </xdr:to>
    <xdr:sp macro="" textlink="">
      <xdr:nvSpPr>
        <xdr:cNvPr id="1077" name="AutoShape 248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B35F09BB-70DD-47EA-BD61-D51384F2BE6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189</xdr:row>
      <xdr:rowOff>0</xdr:rowOff>
    </xdr:from>
    <xdr:to>
      <xdr:col>27</xdr:col>
      <xdr:colOff>304800</xdr:colOff>
      <xdr:row>190</xdr:row>
      <xdr:rowOff>104774</xdr:rowOff>
    </xdr:to>
    <xdr:sp macro="" textlink="">
      <xdr:nvSpPr>
        <xdr:cNvPr id="107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AF043AF-4EEC-4F42-8D09-BA60E80C1A75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191</xdr:row>
      <xdr:rowOff>0</xdr:rowOff>
    </xdr:from>
    <xdr:to>
      <xdr:col>27</xdr:col>
      <xdr:colOff>304800</xdr:colOff>
      <xdr:row>192</xdr:row>
      <xdr:rowOff>104775</xdr:rowOff>
    </xdr:to>
    <xdr:sp macro="" textlink="">
      <xdr:nvSpPr>
        <xdr:cNvPr id="1079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6629A62-F199-46FE-A54D-538053CA4D11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8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EF7828D9-5461-4DC5-BB5D-27E0F3968F3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193</xdr:row>
      <xdr:rowOff>0</xdr:rowOff>
    </xdr:from>
    <xdr:to>
      <xdr:col>27</xdr:col>
      <xdr:colOff>304800</xdr:colOff>
      <xdr:row>194</xdr:row>
      <xdr:rowOff>104775</xdr:rowOff>
    </xdr:to>
    <xdr:sp macro="" textlink="">
      <xdr:nvSpPr>
        <xdr:cNvPr id="1081" name="AutoShape 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622577E-D140-427B-8E6D-15B6C09410D4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195</xdr:row>
      <xdr:rowOff>0</xdr:rowOff>
    </xdr:from>
    <xdr:to>
      <xdr:col>27</xdr:col>
      <xdr:colOff>304800</xdr:colOff>
      <xdr:row>196</xdr:row>
      <xdr:rowOff>104775</xdr:rowOff>
    </xdr:to>
    <xdr:sp macro="" textlink="">
      <xdr:nvSpPr>
        <xdr:cNvPr id="1082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7DB56B75-FBAE-41DF-9C39-52620EE705C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197</xdr:row>
      <xdr:rowOff>0</xdr:rowOff>
    </xdr:from>
    <xdr:to>
      <xdr:col>27</xdr:col>
      <xdr:colOff>304800</xdr:colOff>
      <xdr:row>198</xdr:row>
      <xdr:rowOff>104775</xdr:rowOff>
    </xdr:to>
    <xdr:sp macro="" textlink="">
      <xdr:nvSpPr>
        <xdr:cNvPr id="1083" name="AutoShape 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F69503B-B152-4D1E-BA84-35110CA571E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199</xdr:row>
      <xdr:rowOff>0</xdr:rowOff>
    </xdr:from>
    <xdr:to>
      <xdr:col>27</xdr:col>
      <xdr:colOff>304800</xdr:colOff>
      <xdr:row>200</xdr:row>
      <xdr:rowOff>104776</xdr:rowOff>
    </xdr:to>
    <xdr:sp macro="" textlink="">
      <xdr:nvSpPr>
        <xdr:cNvPr id="1084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09C8FEA6-16ED-46E8-AE95-526301620C5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201</xdr:row>
      <xdr:rowOff>0</xdr:rowOff>
    </xdr:from>
    <xdr:to>
      <xdr:col>27</xdr:col>
      <xdr:colOff>304800</xdr:colOff>
      <xdr:row>202</xdr:row>
      <xdr:rowOff>104777</xdr:rowOff>
    </xdr:to>
    <xdr:sp macro="" textlink="">
      <xdr:nvSpPr>
        <xdr:cNvPr id="1085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29900340-6F87-4699-8EC4-4B4B2B5B304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203</xdr:row>
      <xdr:rowOff>0</xdr:rowOff>
    </xdr:from>
    <xdr:to>
      <xdr:col>27</xdr:col>
      <xdr:colOff>304800</xdr:colOff>
      <xdr:row>204</xdr:row>
      <xdr:rowOff>104777</xdr:rowOff>
    </xdr:to>
    <xdr:sp macro="" textlink="">
      <xdr:nvSpPr>
        <xdr:cNvPr id="1086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7EC28B19-1E83-4AC6-94F9-F09ED8A0C63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205</xdr:row>
      <xdr:rowOff>0</xdr:rowOff>
    </xdr:from>
    <xdr:to>
      <xdr:col>27</xdr:col>
      <xdr:colOff>304800</xdr:colOff>
      <xdr:row>206</xdr:row>
      <xdr:rowOff>104777</xdr:rowOff>
    </xdr:to>
    <xdr:sp macro="" textlink="">
      <xdr:nvSpPr>
        <xdr:cNvPr id="1087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5B64DEF2-887C-4BC4-9DCF-28FA989921ED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207</xdr:row>
      <xdr:rowOff>0</xdr:rowOff>
    </xdr:from>
    <xdr:to>
      <xdr:col>27</xdr:col>
      <xdr:colOff>304800</xdr:colOff>
      <xdr:row>208</xdr:row>
      <xdr:rowOff>104777</xdr:rowOff>
    </xdr:to>
    <xdr:sp macro="" textlink="">
      <xdr:nvSpPr>
        <xdr:cNvPr id="1088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D1E16BD-DE05-4B2B-8428-BBAC56C39F2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210</xdr:row>
      <xdr:rowOff>0</xdr:rowOff>
    </xdr:from>
    <xdr:to>
      <xdr:col>27</xdr:col>
      <xdr:colOff>304800</xdr:colOff>
      <xdr:row>211</xdr:row>
      <xdr:rowOff>104775</xdr:rowOff>
    </xdr:to>
    <xdr:sp macro="" textlink="">
      <xdr:nvSpPr>
        <xdr:cNvPr id="1089" name="AutoShape 2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47EBCC67-C590-4093-ACD9-652A245DB19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212</xdr:row>
      <xdr:rowOff>0</xdr:rowOff>
    </xdr:from>
    <xdr:to>
      <xdr:col>27</xdr:col>
      <xdr:colOff>304800</xdr:colOff>
      <xdr:row>213</xdr:row>
      <xdr:rowOff>104775</xdr:rowOff>
    </xdr:to>
    <xdr:sp macro="" textlink="">
      <xdr:nvSpPr>
        <xdr:cNvPr id="1090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7C4321B-75BA-4593-8B72-C55B8E0DE8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214</xdr:row>
      <xdr:rowOff>0</xdr:rowOff>
    </xdr:from>
    <xdr:to>
      <xdr:col>27</xdr:col>
      <xdr:colOff>304800</xdr:colOff>
      <xdr:row>215</xdr:row>
      <xdr:rowOff>104777</xdr:rowOff>
    </xdr:to>
    <xdr:sp macro="" textlink="">
      <xdr:nvSpPr>
        <xdr:cNvPr id="1091" name="AutoShape 3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F57D0C2-B1C3-4EDF-9F3B-2675E81AFE22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217</xdr:row>
      <xdr:rowOff>0</xdr:rowOff>
    </xdr:from>
    <xdr:to>
      <xdr:col>27</xdr:col>
      <xdr:colOff>304800</xdr:colOff>
      <xdr:row>218</xdr:row>
      <xdr:rowOff>104775</xdr:rowOff>
    </xdr:to>
    <xdr:sp macro="" textlink="">
      <xdr:nvSpPr>
        <xdr:cNvPr id="1092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A3FC1CD-D940-4598-AB8E-566200B344F3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219</xdr:row>
      <xdr:rowOff>0</xdr:rowOff>
    </xdr:from>
    <xdr:to>
      <xdr:col>27</xdr:col>
      <xdr:colOff>304800</xdr:colOff>
      <xdr:row>220</xdr:row>
      <xdr:rowOff>104776</xdr:rowOff>
    </xdr:to>
    <xdr:sp macro="" textlink="">
      <xdr:nvSpPr>
        <xdr:cNvPr id="1093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55FA479-2762-4CDB-952C-951F075468E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221</xdr:row>
      <xdr:rowOff>0</xdr:rowOff>
    </xdr:from>
    <xdr:to>
      <xdr:col>27</xdr:col>
      <xdr:colOff>304800</xdr:colOff>
      <xdr:row>222</xdr:row>
      <xdr:rowOff>104777</xdr:rowOff>
    </xdr:to>
    <xdr:sp macro="" textlink="">
      <xdr:nvSpPr>
        <xdr:cNvPr id="1094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1A24A621-22B4-422B-8EC2-AEC6ED8E7AC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169</xdr:row>
      <xdr:rowOff>0</xdr:rowOff>
    </xdr:from>
    <xdr:to>
      <xdr:col>27</xdr:col>
      <xdr:colOff>304800</xdr:colOff>
      <xdr:row>170</xdr:row>
      <xdr:rowOff>100013</xdr:rowOff>
    </xdr:to>
    <xdr:sp macro="" textlink="">
      <xdr:nvSpPr>
        <xdr:cNvPr id="1095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28F6F0E-5960-4F5B-87C1-B47D2DD6750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152400</xdr:colOff>
      <xdr:row>211</xdr:row>
      <xdr:rowOff>52388</xdr:rowOff>
    </xdr:to>
    <xdr:sp macro="" textlink="">
      <xdr:nvSpPr>
        <xdr:cNvPr id="1096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136F6F-C740-4C5D-B383-D1AE5A00767D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152400</xdr:colOff>
      <xdr:row>230</xdr:row>
      <xdr:rowOff>52387</xdr:rowOff>
    </xdr:to>
    <xdr:sp macro="" textlink="">
      <xdr:nvSpPr>
        <xdr:cNvPr id="1097" name="AutoShape 6" descr="AUS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8DE5EDC2-7BBD-4ACA-90F2-105F57A30FC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152400</xdr:colOff>
      <xdr:row>186</xdr:row>
      <xdr:rowOff>52386</xdr:rowOff>
    </xdr:to>
    <xdr:sp macro="" textlink="">
      <xdr:nvSpPr>
        <xdr:cNvPr id="1098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B2780F2E-3B54-4D96-9C43-378F164F4F0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152400</xdr:colOff>
      <xdr:row>177</xdr:row>
      <xdr:rowOff>46783</xdr:rowOff>
    </xdr:to>
    <xdr:sp macro="" textlink="">
      <xdr:nvSpPr>
        <xdr:cNvPr id="1099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BF6E18-FD0B-4574-843A-1318C0D9553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177</xdr:row>
      <xdr:rowOff>0</xdr:rowOff>
    </xdr:from>
    <xdr:to>
      <xdr:col>29</xdr:col>
      <xdr:colOff>152400</xdr:colOff>
      <xdr:row>178</xdr:row>
      <xdr:rowOff>52388</xdr:rowOff>
    </xdr:to>
    <xdr:sp macro="" textlink="">
      <xdr:nvSpPr>
        <xdr:cNvPr id="1100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A564F41-D297-46C5-BDC2-DA1ED6C7FFD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152400</xdr:colOff>
      <xdr:row>185</xdr:row>
      <xdr:rowOff>1</xdr:rowOff>
    </xdr:to>
    <xdr:sp macro="" textlink="">
      <xdr:nvSpPr>
        <xdr:cNvPr id="1101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3CB4555-E4CF-4D19-9C25-09106D0864D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152400</xdr:colOff>
      <xdr:row>190</xdr:row>
      <xdr:rowOff>52386</xdr:rowOff>
    </xdr:to>
    <xdr:sp macro="" textlink="">
      <xdr:nvSpPr>
        <xdr:cNvPr id="1102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11C18CB-7C31-4E63-8583-EA39DFA3EDD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152400</xdr:colOff>
      <xdr:row>215</xdr:row>
      <xdr:rowOff>52389</xdr:rowOff>
    </xdr:to>
    <xdr:sp macro="" textlink="">
      <xdr:nvSpPr>
        <xdr:cNvPr id="1103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0A71FA5C-EB37-4348-BF6A-0C55D5220E0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152400</xdr:colOff>
      <xdr:row>183</xdr:row>
      <xdr:rowOff>52389</xdr:rowOff>
    </xdr:to>
    <xdr:sp macro="" textlink="">
      <xdr:nvSpPr>
        <xdr:cNvPr id="1104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768E3D6-1ACD-4DF1-BF00-4076CF4E8B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152400</xdr:colOff>
      <xdr:row>210</xdr:row>
      <xdr:rowOff>52388</xdr:rowOff>
    </xdr:to>
    <xdr:sp macro="" textlink="">
      <xdr:nvSpPr>
        <xdr:cNvPr id="1105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2626DBE3-49EF-460F-A972-23B61B1E627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152400</xdr:colOff>
      <xdr:row>227</xdr:row>
      <xdr:rowOff>52388</xdr:rowOff>
    </xdr:to>
    <xdr:sp macro="" textlink="">
      <xdr:nvSpPr>
        <xdr:cNvPr id="1106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1D273815-5A36-4837-8235-01696C32F3AC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152400</xdr:colOff>
      <xdr:row>212</xdr:row>
      <xdr:rowOff>52387</xdr:rowOff>
    </xdr:to>
    <xdr:sp macro="" textlink="">
      <xdr:nvSpPr>
        <xdr:cNvPr id="1107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BDE26CA-DC7B-4C10-91F0-3A422131689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152400</xdr:colOff>
      <xdr:row>202</xdr:row>
      <xdr:rowOff>52389</xdr:rowOff>
    </xdr:to>
    <xdr:sp macro="" textlink="">
      <xdr:nvSpPr>
        <xdr:cNvPr id="1108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50D94-6D6C-4C92-B3F6-57A22B1960F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152400</xdr:colOff>
      <xdr:row>204</xdr:row>
      <xdr:rowOff>52391</xdr:rowOff>
    </xdr:to>
    <xdr:sp macro="" textlink="">
      <xdr:nvSpPr>
        <xdr:cNvPr id="1109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B86B41-6898-41F3-91D6-C58077DB2F4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152400</xdr:colOff>
      <xdr:row>216</xdr:row>
      <xdr:rowOff>52388</xdr:rowOff>
    </xdr:to>
    <xdr:sp macro="" textlink="">
      <xdr:nvSpPr>
        <xdr:cNvPr id="1110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88EDBD8-43BE-4BAC-9B64-658A032170A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152400</xdr:colOff>
      <xdr:row>219</xdr:row>
      <xdr:rowOff>52386</xdr:rowOff>
    </xdr:to>
    <xdr:sp macro="" textlink="">
      <xdr:nvSpPr>
        <xdr:cNvPr id="1111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7F5697-C275-49B4-B27B-D4E7431FCE0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152400</xdr:colOff>
      <xdr:row>179</xdr:row>
      <xdr:rowOff>52388</xdr:rowOff>
    </xdr:to>
    <xdr:sp macro="" textlink="">
      <xdr:nvSpPr>
        <xdr:cNvPr id="1112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9444CC2-5FFC-4251-8131-52547381A6B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221</xdr:row>
      <xdr:rowOff>0</xdr:rowOff>
    </xdr:from>
    <xdr:to>
      <xdr:col>29</xdr:col>
      <xdr:colOff>152400</xdr:colOff>
      <xdr:row>222</xdr:row>
      <xdr:rowOff>52390</xdr:rowOff>
    </xdr:to>
    <xdr:sp macro="" textlink="">
      <xdr:nvSpPr>
        <xdr:cNvPr id="1113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37EB6E99-386B-48CF-BCDD-5084858DCFC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152400</xdr:colOff>
      <xdr:row>228</xdr:row>
      <xdr:rowOff>52386</xdr:rowOff>
    </xdr:to>
    <xdr:sp macro="" textlink="">
      <xdr:nvSpPr>
        <xdr:cNvPr id="1114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E3F1DC5-1DC0-4BDB-987D-BE7857237AF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152400</xdr:colOff>
      <xdr:row>240</xdr:row>
      <xdr:rowOff>52390</xdr:rowOff>
    </xdr:to>
    <xdr:sp macro="" textlink="">
      <xdr:nvSpPr>
        <xdr:cNvPr id="1115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CEADDC75-C958-45AE-8D18-30FA377C39C8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207</xdr:row>
      <xdr:rowOff>0</xdr:rowOff>
    </xdr:from>
    <xdr:to>
      <xdr:col>29</xdr:col>
      <xdr:colOff>152400</xdr:colOff>
      <xdr:row>208</xdr:row>
      <xdr:rowOff>52390</xdr:rowOff>
    </xdr:to>
    <xdr:sp macro="" textlink="">
      <xdr:nvSpPr>
        <xdr:cNvPr id="1116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407B8D72-F08E-4B1E-AE6B-9BADCE247CD0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152400</xdr:colOff>
      <xdr:row>225</xdr:row>
      <xdr:rowOff>253160</xdr:rowOff>
    </xdr:to>
    <xdr:sp macro="" textlink="">
      <xdr:nvSpPr>
        <xdr:cNvPr id="1117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CA82A460-8C71-47C8-9CEB-B1A8F752AD50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152400</xdr:colOff>
      <xdr:row>195</xdr:row>
      <xdr:rowOff>52388</xdr:rowOff>
    </xdr:to>
    <xdr:sp macro="" textlink="">
      <xdr:nvSpPr>
        <xdr:cNvPr id="1118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08E1C803-EB10-4261-8A71-CB870C00E45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152400</xdr:colOff>
      <xdr:row>184</xdr:row>
      <xdr:rowOff>52387</xdr:rowOff>
    </xdr:to>
    <xdr:sp macro="" textlink="">
      <xdr:nvSpPr>
        <xdr:cNvPr id="1119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0B5327D8-170C-451F-97E2-03C74F2BFB8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152400</xdr:colOff>
      <xdr:row>229</xdr:row>
      <xdr:rowOff>52389</xdr:rowOff>
    </xdr:to>
    <xdr:sp macro="" textlink="">
      <xdr:nvSpPr>
        <xdr:cNvPr id="1120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F54C695-20DE-4354-BAE5-E6EDFF974D5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152400</xdr:colOff>
      <xdr:row>200</xdr:row>
      <xdr:rowOff>52389</xdr:rowOff>
    </xdr:to>
    <xdr:sp macro="" textlink="">
      <xdr:nvSpPr>
        <xdr:cNvPr id="1121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78C379F-4F27-4F81-A1AC-0F0B3CA40EB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152400</xdr:colOff>
      <xdr:row>181</xdr:row>
      <xdr:rowOff>52389</xdr:rowOff>
    </xdr:to>
    <xdr:sp macro="" textlink="">
      <xdr:nvSpPr>
        <xdr:cNvPr id="1122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3EDFF76E-1622-4F4C-B677-69287DF24AD2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152400</xdr:colOff>
      <xdr:row>177</xdr:row>
      <xdr:rowOff>52388</xdr:rowOff>
    </xdr:to>
    <xdr:sp macro="" textlink="">
      <xdr:nvSpPr>
        <xdr:cNvPr id="1123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AD8E4D0-8057-4260-9723-800FE8E4BF2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104775</xdr:rowOff>
    </xdr:to>
    <xdr:sp macro="" textlink="">
      <xdr:nvSpPr>
        <xdr:cNvPr id="1124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415BDD5-C1A8-4CB8-AECB-D6FE84C1B75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125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55035E0-4FC8-467C-AD0C-65EC1A0C240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197</xdr:row>
      <xdr:rowOff>0</xdr:rowOff>
    </xdr:from>
    <xdr:to>
      <xdr:col>29</xdr:col>
      <xdr:colOff>304800</xdr:colOff>
      <xdr:row>198</xdr:row>
      <xdr:rowOff>100013</xdr:rowOff>
    </xdr:to>
    <xdr:sp macro="" textlink="">
      <xdr:nvSpPr>
        <xdr:cNvPr id="1126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28DF0BF0-1D06-4D6E-9EDF-47413A9CD7F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104773</xdr:rowOff>
    </xdr:to>
    <xdr:sp macro="" textlink="">
      <xdr:nvSpPr>
        <xdr:cNvPr id="1127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9045BC-C8A0-4568-B1BE-93A9A7F7148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104776</xdr:rowOff>
    </xdr:to>
    <xdr:sp macro="" textlink="">
      <xdr:nvSpPr>
        <xdr:cNvPr id="1128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B2E80BC0-9CB3-428A-80AD-BBE97F7208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217</xdr:row>
      <xdr:rowOff>0</xdr:rowOff>
    </xdr:from>
    <xdr:to>
      <xdr:col>29</xdr:col>
      <xdr:colOff>304800</xdr:colOff>
      <xdr:row>218</xdr:row>
      <xdr:rowOff>104776</xdr:rowOff>
    </xdr:to>
    <xdr:sp macro="" textlink="">
      <xdr:nvSpPr>
        <xdr:cNvPr id="1129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5AFE37DE-930F-4D92-9D70-28E400042D2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187</xdr:row>
      <xdr:rowOff>0</xdr:rowOff>
    </xdr:from>
    <xdr:to>
      <xdr:col>29</xdr:col>
      <xdr:colOff>304800</xdr:colOff>
      <xdr:row>188</xdr:row>
      <xdr:rowOff>104774</xdr:rowOff>
    </xdr:to>
    <xdr:sp macro="" textlink="">
      <xdr:nvSpPr>
        <xdr:cNvPr id="1130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E4AFC39A-644A-4F6F-9D54-D41E071F091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104774</xdr:rowOff>
    </xdr:to>
    <xdr:sp macro="" textlink="">
      <xdr:nvSpPr>
        <xdr:cNvPr id="1131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C37F3BB1-401D-4A19-815B-8C0DBF8A14C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104779</xdr:rowOff>
    </xdr:to>
    <xdr:sp macro="" textlink="">
      <xdr:nvSpPr>
        <xdr:cNvPr id="1132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32CB307-1959-42ED-920C-7376A0B2A5D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133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EE2835C-E915-4FE1-8116-872437C893D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104776</xdr:rowOff>
    </xdr:to>
    <xdr:sp macro="" textlink="">
      <xdr:nvSpPr>
        <xdr:cNvPr id="1134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0562248-C931-40B4-8683-8BFB92B6073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</xdr:rowOff>
    </xdr:to>
    <xdr:sp macro="" textlink="">
      <xdr:nvSpPr>
        <xdr:cNvPr id="1135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79CF7DAA-04EB-49D4-B042-7ABF5C7BCC5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100011</xdr:rowOff>
    </xdr:to>
    <xdr:sp macro="" textlink="">
      <xdr:nvSpPr>
        <xdr:cNvPr id="1136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311289E-8452-4D8C-A83A-8E505C42E6A5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104777</xdr:rowOff>
    </xdr:to>
    <xdr:sp macro="" textlink="">
      <xdr:nvSpPr>
        <xdr:cNvPr id="1137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2BF0A1A-B41D-41D1-963F-3D38AB38415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104771</xdr:rowOff>
    </xdr:to>
    <xdr:sp macro="" textlink="">
      <xdr:nvSpPr>
        <xdr:cNvPr id="1138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CA09CB3-A4F0-4B01-A9FE-758B3B98159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104775</xdr:rowOff>
    </xdr:to>
    <xdr:sp macro="" textlink="">
      <xdr:nvSpPr>
        <xdr:cNvPr id="1139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C3AF073-BB93-4AA7-9C40-3011CFD37F6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104774</xdr:rowOff>
    </xdr:to>
    <xdr:sp macro="" textlink="">
      <xdr:nvSpPr>
        <xdr:cNvPr id="1140" name="AutoShape 124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87BC58-7300-4E24-B8F2-AC3556398E7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104775</xdr:rowOff>
    </xdr:to>
    <xdr:sp macro="" textlink="">
      <xdr:nvSpPr>
        <xdr:cNvPr id="1141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64486FF-9A50-4D84-ADDB-2B9445C41BD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104775</xdr:rowOff>
    </xdr:to>
    <xdr:sp macro="" textlink="">
      <xdr:nvSpPr>
        <xdr:cNvPr id="1142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5071BF7F-FC47-466A-8F42-CA2FFDF61E21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143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7C70E19-3BF0-4980-B4CF-10B01E78A7E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104774</xdr:rowOff>
    </xdr:to>
    <xdr:sp macro="" textlink="">
      <xdr:nvSpPr>
        <xdr:cNvPr id="1144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DBDAF7D5-BE2F-43B7-B45E-970A7A993B4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304800</xdr:colOff>
      <xdr:row>184</xdr:row>
      <xdr:rowOff>100012</xdr:rowOff>
    </xdr:to>
    <xdr:sp macro="" textlink="">
      <xdr:nvSpPr>
        <xdr:cNvPr id="1145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D9A6772-B4C7-41E5-BDB2-7C566FAC69B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146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8EABB45-B777-46AF-A511-5EEA43F9B9E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179</xdr:row>
      <xdr:rowOff>0</xdr:rowOff>
    </xdr:from>
    <xdr:to>
      <xdr:col>29</xdr:col>
      <xdr:colOff>304800</xdr:colOff>
      <xdr:row>180</xdr:row>
      <xdr:rowOff>104775</xdr:rowOff>
    </xdr:to>
    <xdr:sp macro="" textlink="">
      <xdr:nvSpPr>
        <xdr:cNvPr id="1147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2C4C692-79F5-4FF4-B059-A0CA6809B06C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48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1E6D8141-176C-4272-B4F6-DD538E13864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104774</xdr:rowOff>
    </xdr:to>
    <xdr:sp macro="" textlink="">
      <xdr:nvSpPr>
        <xdr:cNvPr id="1149" name="AutoShape 160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CA8D4904-95CB-4EC0-8EDF-E54721A1078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150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CEF4E28-3BB6-4E7F-B53D-EE6CD56A461D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151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07A97E3-6F8F-4B79-957F-35B18B783DE0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177</xdr:row>
      <xdr:rowOff>0</xdr:rowOff>
    </xdr:from>
    <xdr:to>
      <xdr:col>29</xdr:col>
      <xdr:colOff>304800</xdr:colOff>
      <xdr:row>178</xdr:row>
      <xdr:rowOff>104775</xdr:rowOff>
    </xdr:to>
    <xdr:sp macro="" textlink="">
      <xdr:nvSpPr>
        <xdr:cNvPr id="1152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B101FD9-761D-4BF8-9A60-877EB147111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153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C0B1A07-FE39-47DA-BC1A-EBAD683C3B9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154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CC12816-9547-4634-9053-AB52E1E27C6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186</xdr:row>
      <xdr:rowOff>302821</xdr:rowOff>
    </xdr:to>
    <xdr:sp macro="" textlink="">
      <xdr:nvSpPr>
        <xdr:cNvPr id="1155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CEFBD2A-A261-45E1-B624-EAD0B11BC7C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193</xdr:row>
      <xdr:rowOff>0</xdr:rowOff>
    </xdr:from>
    <xdr:to>
      <xdr:col>29</xdr:col>
      <xdr:colOff>304800</xdr:colOff>
      <xdr:row>194</xdr:row>
      <xdr:rowOff>104775</xdr:rowOff>
    </xdr:to>
    <xdr:sp macro="" textlink="">
      <xdr:nvSpPr>
        <xdr:cNvPr id="1156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E5A4698-D216-47A1-B134-B695F27600E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157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90EF8F12-EFDD-43F3-BE57-31522565C0D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304800</xdr:colOff>
      <xdr:row>186</xdr:row>
      <xdr:rowOff>104773</xdr:rowOff>
    </xdr:to>
    <xdr:sp macro="" textlink="">
      <xdr:nvSpPr>
        <xdr:cNvPr id="1158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C830733A-DC2D-4A62-8252-6A0278BC5C2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159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38CDB43-DB68-4AB3-86F0-017C3262296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160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265C6CE-BAAB-4116-B93B-F12DC912D41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104775</xdr:rowOff>
    </xdr:to>
    <xdr:sp macro="" textlink="">
      <xdr:nvSpPr>
        <xdr:cNvPr id="1161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84412FE-3BF0-48F3-8C52-923A63BB523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304800</xdr:colOff>
      <xdr:row>227</xdr:row>
      <xdr:rowOff>104775</xdr:rowOff>
    </xdr:to>
    <xdr:sp macro="" textlink="">
      <xdr:nvSpPr>
        <xdr:cNvPr id="1162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F992B547-9F66-4465-BAA2-9BB10DA26E5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171</xdr:row>
      <xdr:rowOff>0</xdr:rowOff>
    </xdr:from>
    <xdr:to>
      <xdr:col>29</xdr:col>
      <xdr:colOff>304800</xdr:colOff>
      <xdr:row>171</xdr:row>
      <xdr:rowOff>304800</xdr:rowOff>
    </xdr:to>
    <xdr:sp macro="" textlink="">
      <xdr:nvSpPr>
        <xdr:cNvPr id="1163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92751475-9D47-42F4-BDA7-0349DBFAB31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164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87A8B17-CFBA-4748-895D-EBFD1884AA1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104775</xdr:rowOff>
    </xdr:to>
    <xdr:sp macro="" textlink="">
      <xdr:nvSpPr>
        <xdr:cNvPr id="1165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C48E367-143C-4E23-BD22-3921C021761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196</xdr:row>
      <xdr:rowOff>0</xdr:rowOff>
    </xdr:from>
    <xdr:to>
      <xdr:col>29</xdr:col>
      <xdr:colOff>304800</xdr:colOff>
      <xdr:row>196</xdr:row>
      <xdr:rowOff>304800</xdr:rowOff>
    </xdr:to>
    <xdr:sp macro="" textlink="">
      <xdr:nvSpPr>
        <xdr:cNvPr id="1166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7EBFD58-B288-4733-B50D-2D1B302706FB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104779</xdr:rowOff>
    </xdr:to>
    <xdr:sp macro="" textlink="">
      <xdr:nvSpPr>
        <xdr:cNvPr id="1167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8724AAF4-4201-4065-901B-57BAEA5BEB7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104777</xdr:rowOff>
    </xdr:to>
    <xdr:sp macro="" textlink="">
      <xdr:nvSpPr>
        <xdr:cNvPr id="1168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FEB53EAB-A949-4002-A7AC-21CD1E35B8BF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104772</xdr:rowOff>
    </xdr:to>
    <xdr:sp macro="" textlink="">
      <xdr:nvSpPr>
        <xdr:cNvPr id="1169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D425D57-741A-4EAE-98D8-9CA40F3B81C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104775</xdr:rowOff>
    </xdr:to>
    <xdr:sp macro="" textlink="">
      <xdr:nvSpPr>
        <xdr:cNvPr id="1170" name="AutoShape 225" descr="CAY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7AD247BF-1FFF-4423-90CE-4051BB69A595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104776</xdr:rowOff>
    </xdr:to>
    <xdr:sp macro="" textlink="">
      <xdr:nvSpPr>
        <xdr:cNvPr id="1171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825FEB59-8264-4F68-9401-13E758C4992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172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44A9CA8-29EE-4C93-86E5-FBFA75143A2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104777</xdr:rowOff>
    </xdr:to>
    <xdr:sp macro="" textlink="">
      <xdr:nvSpPr>
        <xdr:cNvPr id="1173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D076B27B-E495-45A1-BA13-0D47CBE7712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74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AD2658A-F435-406B-B52C-10499D09458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175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58809BC6-A10C-499A-B07E-79DEBB5C4D36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176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F1DEB3D-B89C-422F-9599-3DC011BC1A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213</xdr:row>
      <xdr:rowOff>0</xdr:rowOff>
    </xdr:from>
    <xdr:to>
      <xdr:col>29</xdr:col>
      <xdr:colOff>304800</xdr:colOff>
      <xdr:row>214</xdr:row>
      <xdr:rowOff>104774</xdr:rowOff>
    </xdr:to>
    <xdr:sp macro="" textlink="">
      <xdr:nvSpPr>
        <xdr:cNvPr id="1177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3CE8CCA-DFDC-4BF4-AD51-9F8864442B2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104776</xdr:rowOff>
    </xdr:to>
    <xdr:sp macro="" textlink="">
      <xdr:nvSpPr>
        <xdr:cNvPr id="1178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B9B0F715-4271-455D-98AF-C07E04438B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104773</xdr:rowOff>
    </xdr:to>
    <xdr:sp macro="" textlink="">
      <xdr:nvSpPr>
        <xdr:cNvPr id="1179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80D3284-BE62-4B88-ABAD-35943BF6B0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104777</xdr:rowOff>
    </xdr:to>
    <xdr:sp macro="" textlink="">
      <xdr:nvSpPr>
        <xdr:cNvPr id="1180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2E24ED87-6A64-4CB7-82A0-08CD76655AE1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104775</xdr:rowOff>
    </xdr:to>
    <xdr:sp macro="" textlink="">
      <xdr:nvSpPr>
        <xdr:cNvPr id="1181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3AEA881B-C749-4FAE-906B-73CBB52D748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104773</xdr:rowOff>
    </xdr:to>
    <xdr:sp macro="" textlink="">
      <xdr:nvSpPr>
        <xdr:cNvPr id="1182" name="AutoShape 26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D1FAED43-ABA8-4C08-83EA-621E37B7739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104774</xdr:rowOff>
    </xdr:to>
    <xdr:sp macro="" textlink="">
      <xdr:nvSpPr>
        <xdr:cNvPr id="1183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A76744A-7F55-4C57-BDA6-1E6298F9F7F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304800</xdr:colOff>
      <xdr:row>240</xdr:row>
      <xdr:rowOff>104777</xdr:rowOff>
    </xdr:to>
    <xdr:sp macro="" textlink="">
      <xdr:nvSpPr>
        <xdr:cNvPr id="1184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3311179A-A19A-467C-8E8D-A58AA19B5C04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304800</xdr:colOff>
      <xdr:row>195</xdr:row>
      <xdr:rowOff>104774</xdr:rowOff>
    </xdr:to>
    <xdr:sp macro="" textlink="">
      <xdr:nvSpPr>
        <xdr:cNvPr id="1185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B66570E-E353-4AAD-9711-614A724F78D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104775</xdr:rowOff>
    </xdr:to>
    <xdr:sp macro="" textlink="">
      <xdr:nvSpPr>
        <xdr:cNvPr id="1186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FD0F0AB4-FD9C-4FA3-86C8-360C3A3471F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179</xdr:row>
      <xdr:rowOff>0</xdr:rowOff>
    </xdr:from>
    <xdr:to>
      <xdr:col>29</xdr:col>
      <xdr:colOff>304800</xdr:colOff>
      <xdr:row>180</xdr:row>
      <xdr:rowOff>104775</xdr:rowOff>
    </xdr:to>
    <xdr:sp macro="" textlink="">
      <xdr:nvSpPr>
        <xdr:cNvPr id="1187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2345D4A-AFE0-46BA-B28A-2BDA44D2400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104777</xdr:rowOff>
    </xdr:to>
    <xdr:sp macro="" textlink="">
      <xdr:nvSpPr>
        <xdr:cNvPr id="1188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B2AAB4B6-A432-4A9E-A529-53C9189C753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189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F12400E4-3227-4735-9A27-6D2B7ECF293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104776</xdr:rowOff>
    </xdr:to>
    <xdr:sp macro="" textlink="">
      <xdr:nvSpPr>
        <xdr:cNvPr id="1190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D209BF1-2969-4E55-91CA-2E81B9EF1EA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191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10F8849C-E623-4509-9BA3-1FF3F55DFF0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104779</xdr:rowOff>
    </xdr:to>
    <xdr:sp macro="" textlink="">
      <xdr:nvSpPr>
        <xdr:cNvPr id="1192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BEE2E24-2349-435E-B03B-E79469CE2DC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104775</xdr:rowOff>
    </xdr:to>
    <xdr:sp macro="" textlink="">
      <xdr:nvSpPr>
        <xdr:cNvPr id="1193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14C5E26-C045-4D56-A5CF-85BCE40BDD2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170</xdr:row>
      <xdr:rowOff>0</xdr:rowOff>
    </xdr:from>
    <xdr:to>
      <xdr:col>29</xdr:col>
      <xdr:colOff>304800</xdr:colOff>
      <xdr:row>171</xdr:row>
      <xdr:rowOff>104775</xdr:rowOff>
    </xdr:to>
    <xdr:sp macro="" textlink="">
      <xdr:nvSpPr>
        <xdr:cNvPr id="119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2FFB87A-9890-4761-B1F7-8756A09B96B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195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3BCA56B0-5079-4CAA-81D3-3CDAA7660EB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19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0E19B8A7-F528-4478-87E0-23025F531562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304800</xdr:colOff>
      <xdr:row>176</xdr:row>
      <xdr:rowOff>104775</xdr:rowOff>
    </xdr:to>
    <xdr:sp macro="" textlink="">
      <xdr:nvSpPr>
        <xdr:cNvPr id="1197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5F0BCD4-F595-4BAA-A159-B6AE1459650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198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3FB3BD4-7414-4137-8F52-4597EA26673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199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B5B66659-51D2-487E-80C5-8A892E90B5F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213</xdr:row>
      <xdr:rowOff>0</xdr:rowOff>
    </xdr:from>
    <xdr:to>
      <xdr:col>29</xdr:col>
      <xdr:colOff>304800</xdr:colOff>
      <xdr:row>214</xdr:row>
      <xdr:rowOff>104774</xdr:rowOff>
    </xdr:to>
    <xdr:sp macro="" textlink="">
      <xdr:nvSpPr>
        <xdr:cNvPr id="1200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7CA85B3-1518-4250-8DD2-B167CDCEAAE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186</xdr:row>
      <xdr:rowOff>302821</xdr:rowOff>
    </xdr:to>
    <xdr:sp macro="" textlink="">
      <xdr:nvSpPr>
        <xdr:cNvPr id="1201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5AA98CE-8900-4268-A802-EFDF072B3297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187</xdr:row>
      <xdr:rowOff>0</xdr:rowOff>
    </xdr:from>
    <xdr:to>
      <xdr:col>29</xdr:col>
      <xdr:colOff>304800</xdr:colOff>
      <xdr:row>188</xdr:row>
      <xdr:rowOff>104773</xdr:rowOff>
    </xdr:to>
    <xdr:sp macro="" textlink="">
      <xdr:nvSpPr>
        <xdr:cNvPr id="1202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3DB7A412-6519-402E-B373-39BF6501F4F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104773</xdr:rowOff>
    </xdr:to>
    <xdr:sp macro="" textlink="">
      <xdr:nvSpPr>
        <xdr:cNvPr id="1203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8830A0FA-301C-460D-B629-090905445E6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04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DEDF29F-52E6-4BE2-9A87-74AA0FB957D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173</xdr:row>
      <xdr:rowOff>0</xdr:rowOff>
    </xdr:from>
    <xdr:to>
      <xdr:col>29</xdr:col>
      <xdr:colOff>304800</xdr:colOff>
      <xdr:row>174</xdr:row>
      <xdr:rowOff>104775</xdr:rowOff>
    </xdr:to>
    <xdr:sp macro="" textlink="">
      <xdr:nvSpPr>
        <xdr:cNvPr id="1205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1435C50-CC93-46F5-9CBA-94ABCBF364F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206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D1CA246-00C4-4820-ACBA-FB1F3A02AD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104774</xdr:rowOff>
    </xdr:to>
    <xdr:sp macro="" textlink="">
      <xdr:nvSpPr>
        <xdr:cNvPr id="1207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7EC7EE9E-29BE-4B7B-BDB1-074B8AF2F8D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208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E79F3AC-5965-451F-AF10-F0F6F279DB6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09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D61A303-C4E1-42EE-8995-F298625CB69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210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B2CA287-2E57-4EF6-92A2-875EF4A3E3F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104776</xdr:rowOff>
    </xdr:to>
    <xdr:sp macro="" textlink="">
      <xdr:nvSpPr>
        <xdr:cNvPr id="1211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E636DA33-C07F-4DF4-B1FF-A54295FC62E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104773</xdr:rowOff>
    </xdr:to>
    <xdr:sp macro="" textlink="">
      <xdr:nvSpPr>
        <xdr:cNvPr id="1212" name="AutoShape 1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FA91AFD0-06B9-4E3B-878E-7B67ABCF896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104775</xdr:rowOff>
    </xdr:to>
    <xdr:sp macro="" textlink="">
      <xdr:nvSpPr>
        <xdr:cNvPr id="1213" name="AutoShape 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DAF99600-8562-4854-AB76-232A4E06E88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104777</xdr:rowOff>
    </xdr:to>
    <xdr:sp macro="" textlink="">
      <xdr:nvSpPr>
        <xdr:cNvPr id="1214" name="AutoShape 21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EED68A2-971F-4223-857B-22069F1395A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104775</xdr:rowOff>
    </xdr:to>
    <xdr:sp macro="" textlink="">
      <xdr:nvSpPr>
        <xdr:cNvPr id="1215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3EC4F6F3-3687-47B7-924F-E1670E9ACAB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191</xdr:row>
      <xdr:rowOff>0</xdr:rowOff>
    </xdr:from>
    <xdr:to>
      <xdr:col>29</xdr:col>
      <xdr:colOff>304800</xdr:colOff>
      <xdr:row>192</xdr:row>
      <xdr:rowOff>104775</xdr:rowOff>
    </xdr:to>
    <xdr:sp macro="" textlink="">
      <xdr:nvSpPr>
        <xdr:cNvPr id="1216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760FD11-7B26-47B2-908C-64F06883F6E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217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FDFC3D1-4B50-4F15-84ED-6C2CBBF3D80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104776</xdr:rowOff>
    </xdr:to>
    <xdr:sp macro="" textlink="">
      <xdr:nvSpPr>
        <xdr:cNvPr id="1218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61CCB5A-62D1-45F8-A404-164188C3005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19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1BAECC1-8849-45DC-89DB-0A0FB6C65C2D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220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34BB39F7-BC84-472D-A3C9-D917D8AED02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221" name="AutoShape 3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D49975B6-4172-453F-9B2D-E305253942D5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22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D76B29D0-79D5-4298-B1BB-FF8AAE32A6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104776</xdr:rowOff>
    </xdr:to>
    <xdr:sp macro="" textlink="">
      <xdr:nvSpPr>
        <xdr:cNvPr id="1223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EE10A42C-0793-47F5-89DF-B73705A982F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104775</xdr:rowOff>
    </xdr:to>
    <xdr:sp macro="" textlink="">
      <xdr:nvSpPr>
        <xdr:cNvPr id="1224" name="AutoShape 4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9F47548-1590-4370-BA8C-1CA3B1F0C0F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104777</xdr:rowOff>
    </xdr:to>
    <xdr:sp macro="" textlink="">
      <xdr:nvSpPr>
        <xdr:cNvPr id="1225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CD1AAD66-0528-4266-B422-84D4FDEE596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226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9BCC94C7-3D74-4C2D-96F2-74DE99FC11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27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882895F-5C28-4176-81B0-3A46C1F8DE7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228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322F9CEF-66F2-402F-A821-5E2B91B2A84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104773</xdr:rowOff>
    </xdr:to>
    <xdr:sp macro="" textlink="">
      <xdr:nvSpPr>
        <xdr:cNvPr id="1229" name="AutoShape 65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BE8C861-71D4-4F94-BFBC-3DC53258C2D8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104775</xdr:rowOff>
    </xdr:to>
    <xdr:sp macro="" textlink="">
      <xdr:nvSpPr>
        <xdr:cNvPr id="1230" name="AutoShape 66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4CCBC4BF-D393-41BE-8661-6B21FC06F8B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104777</xdr:rowOff>
    </xdr:to>
    <xdr:sp macro="" textlink="">
      <xdr:nvSpPr>
        <xdr:cNvPr id="1231" name="AutoShape 71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3F76F118-7BA1-4276-97CB-2041FB0ABD9C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104775</xdr:rowOff>
    </xdr:to>
    <xdr:sp macro="" textlink="">
      <xdr:nvSpPr>
        <xdr:cNvPr id="1232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3330377-2C96-4635-9AD1-89A549E0970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191</xdr:row>
      <xdr:rowOff>0</xdr:rowOff>
    </xdr:from>
    <xdr:to>
      <xdr:col>29</xdr:col>
      <xdr:colOff>304800</xdr:colOff>
      <xdr:row>192</xdr:row>
      <xdr:rowOff>104775</xdr:rowOff>
    </xdr:to>
    <xdr:sp macro="" textlink="">
      <xdr:nvSpPr>
        <xdr:cNvPr id="1233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AD1775C4-AD6D-4487-9F3C-300C4CDD48F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234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E56D112D-9428-4993-B0E5-EFAF7803EAE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184</xdr:row>
      <xdr:rowOff>0</xdr:rowOff>
    </xdr:from>
    <xdr:to>
      <xdr:col>29</xdr:col>
      <xdr:colOff>304800</xdr:colOff>
      <xdr:row>185</xdr:row>
      <xdr:rowOff>104776</xdr:rowOff>
    </xdr:to>
    <xdr:sp macro="" textlink="">
      <xdr:nvSpPr>
        <xdr:cNvPr id="1235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1633D16E-48F1-47DF-B83F-D3B4CF41CA22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36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187A000F-8C63-4061-BC48-D7C48F51055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237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FEF7F9E0-F1D6-4F0A-B249-6F18CA52D758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238" name="AutoShape 84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EB2824A8-56EC-4EE0-BCD1-F7A4F352975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39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9617F51A-70C5-4077-B502-1B9857AD94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104776</xdr:rowOff>
    </xdr:to>
    <xdr:sp macro="" textlink="">
      <xdr:nvSpPr>
        <xdr:cNvPr id="1240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CCE0E962-8B15-4214-A3F2-828FBA7DF828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104775</xdr:rowOff>
    </xdr:to>
    <xdr:sp macro="" textlink="">
      <xdr:nvSpPr>
        <xdr:cNvPr id="1241" name="AutoShape 96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2C02466C-C2CE-4A0D-9BDB-FECC271FC74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104777</xdr:rowOff>
    </xdr:to>
    <xdr:sp macro="" textlink="">
      <xdr:nvSpPr>
        <xdr:cNvPr id="1242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C76647F4-DF60-4B3A-B845-377AD596CF2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104774</xdr:rowOff>
    </xdr:to>
    <xdr:sp macro="" textlink="">
      <xdr:nvSpPr>
        <xdr:cNvPr id="1243" name="AutoShape 100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4A85198F-91FE-4280-98C4-54561154EDF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185</xdr:row>
      <xdr:rowOff>0</xdr:rowOff>
    </xdr:from>
    <xdr:to>
      <xdr:col>29</xdr:col>
      <xdr:colOff>304800</xdr:colOff>
      <xdr:row>186</xdr:row>
      <xdr:rowOff>104774</xdr:rowOff>
    </xdr:to>
    <xdr:sp macro="" textlink="">
      <xdr:nvSpPr>
        <xdr:cNvPr id="1244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AA1542A3-9EAC-426E-87B7-98B4A9AD98A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104773</xdr:rowOff>
    </xdr:to>
    <xdr:sp macro="" textlink="">
      <xdr:nvSpPr>
        <xdr:cNvPr id="1245" name="AutoShape 109" descr="USA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63825BB7-4DC7-4DB1-BD9F-1CB0DF96AE5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239</xdr:row>
      <xdr:rowOff>0</xdr:rowOff>
    </xdr:from>
    <xdr:to>
      <xdr:col>29</xdr:col>
      <xdr:colOff>304800</xdr:colOff>
      <xdr:row>240</xdr:row>
      <xdr:rowOff>104777</xdr:rowOff>
    </xdr:to>
    <xdr:sp macro="" textlink="">
      <xdr:nvSpPr>
        <xdr:cNvPr id="1246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E379F4D8-A50F-4D22-B7B6-50E4CF07B950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47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AFC6453-92FA-420F-9A29-84CA9DDAF47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104774</xdr:rowOff>
    </xdr:to>
    <xdr:sp macro="" textlink="">
      <xdr:nvSpPr>
        <xdr:cNvPr id="1248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B59B7DC1-D102-4BF3-8536-C4BAB8814A2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104771</xdr:rowOff>
    </xdr:to>
    <xdr:sp macro="" textlink="">
      <xdr:nvSpPr>
        <xdr:cNvPr id="1249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F03CFEC-E165-44D6-BA73-F466A81DDA1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104773</xdr:rowOff>
    </xdr:to>
    <xdr:sp macro="" textlink="">
      <xdr:nvSpPr>
        <xdr:cNvPr id="1250" name="AutoShape 147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C4F3E8B-4745-4884-ACD3-709838AE5064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251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E8AE5649-7445-408F-AA06-BD6AFC40433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190</xdr:row>
      <xdr:rowOff>0</xdr:rowOff>
    </xdr:from>
    <xdr:to>
      <xdr:col>29</xdr:col>
      <xdr:colOff>304800</xdr:colOff>
      <xdr:row>191</xdr:row>
      <xdr:rowOff>104776</xdr:rowOff>
    </xdr:to>
    <xdr:sp macro="" textlink="">
      <xdr:nvSpPr>
        <xdr:cNvPr id="1252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4A41E1DA-F3C0-4C7C-913C-71A7CA60C2F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226</xdr:row>
      <xdr:rowOff>0</xdr:rowOff>
    </xdr:from>
    <xdr:to>
      <xdr:col>29</xdr:col>
      <xdr:colOff>304800</xdr:colOff>
      <xdr:row>227</xdr:row>
      <xdr:rowOff>104775</xdr:rowOff>
    </xdr:to>
    <xdr:sp macro="" textlink="">
      <xdr:nvSpPr>
        <xdr:cNvPr id="1253" name="AutoShape 15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2D76ED9-AC59-4DC8-B2A0-0445E3113280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175</xdr:row>
      <xdr:rowOff>0</xdr:rowOff>
    </xdr:from>
    <xdr:to>
      <xdr:col>29</xdr:col>
      <xdr:colOff>304800</xdr:colOff>
      <xdr:row>176</xdr:row>
      <xdr:rowOff>104775</xdr:rowOff>
    </xdr:to>
    <xdr:sp macro="" textlink="">
      <xdr:nvSpPr>
        <xdr:cNvPr id="1254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84B7C15-3024-4DBC-B812-9CF061743DF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104776</xdr:rowOff>
    </xdr:to>
    <xdr:sp macro="" textlink="">
      <xdr:nvSpPr>
        <xdr:cNvPr id="1255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B780718-0863-4F6B-9846-0BA9FD8757D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104776</xdr:rowOff>
    </xdr:to>
    <xdr:sp macro="" textlink="">
      <xdr:nvSpPr>
        <xdr:cNvPr id="1256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F8A81176-2468-4B7B-B074-0301B7EC0B9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104773</xdr:rowOff>
    </xdr:to>
    <xdr:sp macro="" textlink="">
      <xdr:nvSpPr>
        <xdr:cNvPr id="1257" name="AutoShape 163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4228F7C-F2AB-4268-A236-1DD077DB195F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258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A6465E6-0C05-486C-BCB2-F3A18504A8CB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230</xdr:row>
      <xdr:rowOff>0</xdr:rowOff>
    </xdr:from>
    <xdr:to>
      <xdr:col>29</xdr:col>
      <xdr:colOff>304800</xdr:colOff>
      <xdr:row>231</xdr:row>
      <xdr:rowOff>104776</xdr:rowOff>
    </xdr:to>
    <xdr:sp macro="" textlink="">
      <xdr:nvSpPr>
        <xdr:cNvPr id="1259" name="AutoShape 16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0362703C-BC2F-4D2B-8901-69B81107485D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231</xdr:row>
      <xdr:rowOff>0</xdr:rowOff>
    </xdr:from>
    <xdr:to>
      <xdr:col>29</xdr:col>
      <xdr:colOff>304800</xdr:colOff>
      <xdr:row>232</xdr:row>
      <xdr:rowOff>104773</xdr:rowOff>
    </xdr:to>
    <xdr:sp macro="" textlink="">
      <xdr:nvSpPr>
        <xdr:cNvPr id="1260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7F283F5-E404-43C7-9727-9E3C28B2938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104777</xdr:rowOff>
    </xdr:to>
    <xdr:sp macro="" textlink="">
      <xdr:nvSpPr>
        <xdr:cNvPr id="1261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C4EA22D2-BA18-424D-8D11-D085FA454219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181</xdr:row>
      <xdr:rowOff>0</xdr:rowOff>
    </xdr:from>
    <xdr:to>
      <xdr:col>29</xdr:col>
      <xdr:colOff>304800</xdr:colOff>
      <xdr:row>181</xdr:row>
      <xdr:rowOff>305547</xdr:rowOff>
    </xdr:to>
    <xdr:sp macro="" textlink="">
      <xdr:nvSpPr>
        <xdr:cNvPr id="1262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30C168F-CC51-4B38-8C55-E0B3BEAD07B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263" name="AutoShape 17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A98F4E62-171D-4172-ACEA-0B427CC799E4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200</xdr:row>
      <xdr:rowOff>0</xdr:rowOff>
    </xdr:from>
    <xdr:to>
      <xdr:col>29</xdr:col>
      <xdr:colOff>304800</xdr:colOff>
      <xdr:row>201</xdr:row>
      <xdr:rowOff>104773</xdr:rowOff>
    </xdr:to>
    <xdr:sp macro="" textlink="">
      <xdr:nvSpPr>
        <xdr:cNvPr id="1264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92764DF4-B747-44FE-94CA-6BEB4822C73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172</xdr:row>
      <xdr:rowOff>0</xdr:rowOff>
    </xdr:from>
    <xdr:to>
      <xdr:col>29</xdr:col>
      <xdr:colOff>304800</xdr:colOff>
      <xdr:row>173</xdr:row>
      <xdr:rowOff>104776</xdr:rowOff>
    </xdr:to>
    <xdr:sp macro="" textlink="">
      <xdr:nvSpPr>
        <xdr:cNvPr id="1265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20CFD25-7E00-4C48-BD16-CE6F9B7E78A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234</xdr:row>
      <xdr:rowOff>0</xdr:rowOff>
    </xdr:from>
    <xdr:to>
      <xdr:col>29</xdr:col>
      <xdr:colOff>304800</xdr:colOff>
      <xdr:row>235</xdr:row>
      <xdr:rowOff>104776</xdr:rowOff>
    </xdr:to>
    <xdr:sp macro="" textlink="">
      <xdr:nvSpPr>
        <xdr:cNvPr id="1266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63DD2E29-5821-4C21-99BD-DBCCAEC6862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267" name="AutoShape 183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29E8A09A-654D-46B4-8781-D04A5C7EF8B9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211</xdr:row>
      <xdr:rowOff>0</xdr:rowOff>
    </xdr:from>
    <xdr:to>
      <xdr:col>29</xdr:col>
      <xdr:colOff>304800</xdr:colOff>
      <xdr:row>212</xdr:row>
      <xdr:rowOff>104774</xdr:rowOff>
    </xdr:to>
    <xdr:sp macro="" textlink="">
      <xdr:nvSpPr>
        <xdr:cNvPr id="1268" name="AutoShape 18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D248E66-DE03-4B43-8232-8FD9033DB50E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104777</xdr:rowOff>
    </xdr:to>
    <xdr:sp macro="" textlink="">
      <xdr:nvSpPr>
        <xdr:cNvPr id="1269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80195D6-FF5D-486D-B9BD-A06FC6CA09F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192</xdr:row>
      <xdr:rowOff>0</xdr:rowOff>
    </xdr:from>
    <xdr:to>
      <xdr:col>29</xdr:col>
      <xdr:colOff>304800</xdr:colOff>
      <xdr:row>193</xdr:row>
      <xdr:rowOff>104774</xdr:rowOff>
    </xdr:to>
    <xdr:sp macro="" textlink="">
      <xdr:nvSpPr>
        <xdr:cNvPr id="1270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0FAEDBD3-099F-49FA-B6B9-99E8EC813DC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104775</xdr:rowOff>
    </xdr:to>
    <xdr:sp macro="" textlink="">
      <xdr:nvSpPr>
        <xdr:cNvPr id="1271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2DA1E48E-C643-41E0-9F58-654DACB8121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72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B0E6E05F-F7EB-45C3-9232-C37E50237C6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104777</xdr:rowOff>
    </xdr:to>
    <xdr:sp macro="" textlink="">
      <xdr:nvSpPr>
        <xdr:cNvPr id="1273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A609DBB4-4CB2-4EA1-A17E-0E5FAC7878E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220</xdr:row>
      <xdr:rowOff>0</xdr:rowOff>
    </xdr:from>
    <xdr:to>
      <xdr:col>29</xdr:col>
      <xdr:colOff>304800</xdr:colOff>
      <xdr:row>221</xdr:row>
      <xdr:rowOff>104773</xdr:rowOff>
    </xdr:to>
    <xdr:sp macro="" textlink="">
      <xdr:nvSpPr>
        <xdr:cNvPr id="1274" name="AutoShape 22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F6A1E30E-1A39-4672-9DC2-8D51969A9FA0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224</xdr:row>
      <xdr:rowOff>0</xdr:rowOff>
    </xdr:from>
    <xdr:to>
      <xdr:col>29</xdr:col>
      <xdr:colOff>304800</xdr:colOff>
      <xdr:row>225</xdr:row>
      <xdr:rowOff>104772</xdr:rowOff>
    </xdr:to>
    <xdr:sp macro="" textlink="">
      <xdr:nvSpPr>
        <xdr:cNvPr id="1275" name="AutoShape 23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550214A5-8B26-4EED-96E4-70938E27FAD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276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B049B29D-FFED-4D54-9657-232866BA64C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198</xdr:row>
      <xdr:rowOff>0</xdr:rowOff>
    </xdr:from>
    <xdr:to>
      <xdr:col>29</xdr:col>
      <xdr:colOff>304800</xdr:colOff>
      <xdr:row>199</xdr:row>
      <xdr:rowOff>104776</xdr:rowOff>
    </xdr:to>
    <xdr:sp macro="" textlink="">
      <xdr:nvSpPr>
        <xdr:cNvPr id="1277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BC1AB220-A418-40B9-ADB8-B6F86D38111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228</xdr:row>
      <xdr:rowOff>0</xdr:rowOff>
    </xdr:from>
    <xdr:to>
      <xdr:col>29</xdr:col>
      <xdr:colOff>304800</xdr:colOff>
      <xdr:row>229</xdr:row>
      <xdr:rowOff>104776</xdr:rowOff>
    </xdr:to>
    <xdr:sp macro="" textlink="">
      <xdr:nvSpPr>
        <xdr:cNvPr id="1278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BFEDF31-2E71-4AC6-9BFD-57E9794E750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104773</xdr:rowOff>
    </xdr:to>
    <xdr:sp macro="" textlink="">
      <xdr:nvSpPr>
        <xdr:cNvPr id="1279" name="AutoShape 249" descr="USA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81BF3159-0256-4EF1-ADE9-F0944FEF6990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280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1A4A4547-E738-4464-B7FF-8639A8D0042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232</xdr:row>
      <xdr:rowOff>0</xdr:rowOff>
    </xdr:from>
    <xdr:to>
      <xdr:col>29</xdr:col>
      <xdr:colOff>304800</xdr:colOff>
      <xdr:row>233</xdr:row>
      <xdr:rowOff>104777</xdr:rowOff>
    </xdr:to>
    <xdr:sp macro="" textlink="">
      <xdr:nvSpPr>
        <xdr:cNvPr id="1281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2E9EC3C9-3D0C-411A-A5EA-EB97A6779475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176</xdr:row>
      <xdr:rowOff>0</xdr:rowOff>
    </xdr:from>
    <xdr:to>
      <xdr:col>29</xdr:col>
      <xdr:colOff>304800</xdr:colOff>
      <xdr:row>177</xdr:row>
      <xdr:rowOff>104775</xdr:rowOff>
    </xdr:to>
    <xdr:sp macro="" textlink="">
      <xdr:nvSpPr>
        <xdr:cNvPr id="1282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42124D5B-24C3-4F53-9C3D-B9C08EB2AF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104773</xdr:rowOff>
    </xdr:to>
    <xdr:sp macro="" textlink="">
      <xdr:nvSpPr>
        <xdr:cNvPr id="1283" name="AutoShape 25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1290F8C-2A6A-4A27-990B-2267CF21325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236</xdr:row>
      <xdr:rowOff>0</xdr:rowOff>
    </xdr:from>
    <xdr:to>
      <xdr:col>29</xdr:col>
      <xdr:colOff>304800</xdr:colOff>
      <xdr:row>237</xdr:row>
      <xdr:rowOff>104774</xdr:rowOff>
    </xdr:to>
    <xdr:sp macro="" textlink="">
      <xdr:nvSpPr>
        <xdr:cNvPr id="1284" name="AutoShape 265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25F4CD28-A4AF-427F-A0F3-3D72E2276D7A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104776</xdr:rowOff>
    </xdr:to>
    <xdr:sp macro="" textlink="">
      <xdr:nvSpPr>
        <xdr:cNvPr id="1285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DFDCD53-ED55-4139-8E1C-B79DCF9DAB10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238</xdr:row>
      <xdr:rowOff>0</xdr:rowOff>
    </xdr:from>
    <xdr:to>
      <xdr:col>29</xdr:col>
      <xdr:colOff>304800</xdr:colOff>
      <xdr:row>239</xdr:row>
      <xdr:rowOff>104773</xdr:rowOff>
    </xdr:to>
    <xdr:sp macro="" textlink="">
      <xdr:nvSpPr>
        <xdr:cNvPr id="1286" name="AutoShape 269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6D776F54-6729-4049-89E0-5BE3C5A7A9C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287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2B68082-ADC4-4368-9D48-12953FE598F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202</xdr:row>
      <xdr:rowOff>0</xdr:rowOff>
    </xdr:from>
    <xdr:to>
      <xdr:col>29</xdr:col>
      <xdr:colOff>304800</xdr:colOff>
      <xdr:row>203</xdr:row>
      <xdr:rowOff>104772</xdr:rowOff>
    </xdr:to>
    <xdr:sp macro="" textlink="">
      <xdr:nvSpPr>
        <xdr:cNvPr id="1288" name="AutoShape 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A5A278DA-6728-48DB-A5B4-E41914CE941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289" name="AutoShape 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F5834D1-2B53-412A-8D7B-2BBA293F885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178</xdr:row>
      <xdr:rowOff>0</xdr:rowOff>
    </xdr:from>
    <xdr:to>
      <xdr:col>29</xdr:col>
      <xdr:colOff>304800</xdr:colOff>
      <xdr:row>179</xdr:row>
      <xdr:rowOff>104775</xdr:rowOff>
    </xdr:to>
    <xdr:sp macro="" textlink="">
      <xdr:nvSpPr>
        <xdr:cNvPr id="1290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9F66B7E-C0D3-490D-8777-EC45022C702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205</xdr:row>
      <xdr:rowOff>0</xdr:rowOff>
    </xdr:from>
    <xdr:to>
      <xdr:col>29</xdr:col>
      <xdr:colOff>304800</xdr:colOff>
      <xdr:row>206</xdr:row>
      <xdr:rowOff>104777</xdr:rowOff>
    </xdr:to>
    <xdr:sp macro="" textlink="">
      <xdr:nvSpPr>
        <xdr:cNvPr id="1291" name="AutoShape 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A9A5DB1-C4D1-43DD-9FB3-C45D28977FD8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104773</xdr:rowOff>
    </xdr:to>
    <xdr:sp macro="" textlink="">
      <xdr:nvSpPr>
        <xdr:cNvPr id="1292" name="AutoShape 10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949AF0F4-3181-418F-9A71-C031B559C29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304800</xdr:colOff>
      <xdr:row>181</xdr:row>
      <xdr:rowOff>104776</xdr:rowOff>
    </xdr:to>
    <xdr:sp macro="" textlink="">
      <xdr:nvSpPr>
        <xdr:cNvPr id="1293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613D958-4BF2-4F16-88F8-E906D0822DD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209</xdr:row>
      <xdr:rowOff>0</xdr:rowOff>
    </xdr:from>
    <xdr:to>
      <xdr:col>29</xdr:col>
      <xdr:colOff>304800</xdr:colOff>
      <xdr:row>210</xdr:row>
      <xdr:rowOff>104775</xdr:rowOff>
    </xdr:to>
    <xdr:sp macro="" textlink="">
      <xdr:nvSpPr>
        <xdr:cNvPr id="1294" name="AutoShape 17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B75DE4A-54AC-4EC3-8F8D-030E084D3CE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210</xdr:row>
      <xdr:rowOff>0</xdr:rowOff>
    </xdr:from>
    <xdr:to>
      <xdr:col>29</xdr:col>
      <xdr:colOff>304800</xdr:colOff>
      <xdr:row>211</xdr:row>
      <xdr:rowOff>104775</xdr:rowOff>
    </xdr:to>
    <xdr:sp macro="" textlink="">
      <xdr:nvSpPr>
        <xdr:cNvPr id="1295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C664AFC6-F6D4-480A-AF2A-2963F986DD65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182</xdr:row>
      <xdr:rowOff>0</xdr:rowOff>
    </xdr:from>
    <xdr:to>
      <xdr:col>29</xdr:col>
      <xdr:colOff>304800</xdr:colOff>
      <xdr:row>183</xdr:row>
      <xdr:rowOff>104776</xdr:rowOff>
    </xdr:to>
    <xdr:sp macro="" textlink="">
      <xdr:nvSpPr>
        <xdr:cNvPr id="1296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16C7AA23-F15B-4CEF-AE72-DDA8BB5FE72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304800</xdr:colOff>
      <xdr:row>184</xdr:row>
      <xdr:rowOff>104774</xdr:rowOff>
    </xdr:to>
    <xdr:sp macro="" textlink="">
      <xdr:nvSpPr>
        <xdr:cNvPr id="1297" name="AutoShape 2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859809BC-2216-4FF3-8C82-09896F545CFC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215</xdr:row>
      <xdr:rowOff>0</xdr:rowOff>
    </xdr:from>
    <xdr:to>
      <xdr:col>29</xdr:col>
      <xdr:colOff>304800</xdr:colOff>
      <xdr:row>216</xdr:row>
      <xdr:rowOff>104775</xdr:rowOff>
    </xdr:to>
    <xdr:sp macro="" textlink="">
      <xdr:nvSpPr>
        <xdr:cNvPr id="1298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707BBC94-4581-4950-BEBB-FE59336217A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104775</xdr:rowOff>
    </xdr:to>
    <xdr:sp macro="" textlink="">
      <xdr:nvSpPr>
        <xdr:cNvPr id="1299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B98704B-C548-479B-9845-912A6A27CA2D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304800</xdr:colOff>
      <xdr:row>219</xdr:row>
      <xdr:rowOff>104773</xdr:rowOff>
    </xdr:to>
    <xdr:sp macro="" textlink="">
      <xdr:nvSpPr>
        <xdr:cNvPr id="1300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53516DA0-564B-40B4-9CA8-B1FC8CC18D5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304800</xdr:colOff>
      <xdr:row>186</xdr:row>
      <xdr:rowOff>302820</xdr:rowOff>
    </xdr:to>
    <xdr:sp macro="" textlink="">
      <xdr:nvSpPr>
        <xdr:cNvPr id="1301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1DFDEFC7-F158-444E-AA8C-CB4CB27F34E1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221</xdr:row>
      <xdr:rowOff>0</xdr:rowOff>
    </xdr:from>
    <xdr:to>
      <xdr:col>29</xdr:col>
      <xdr:colOff>304800</xdr:colOff>
      <xdr:row>222</xdr:row>
      <xdr:rowOff>104777</xdr:rowOff>
    </xdr:to>
    <xdr:sp macro="" textlink="">
      <xdr:nvSpPr>
        <xdr:cNvPr id="1302" name="AutoShape 43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35BE3F5-DF5B-4293-841E-F18C9F05718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104772</xdr:rowOff>
    </xdr:to>
    <xdr:sp macro="" textlink="">
      <xdr:nvSpPr>
        <xdr:cNvPr id="1303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40B35D9E-5A51-41C6-BFA2-6F4C23A9A888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223</xdr:row>
      <xdr:rowOff>0</xdr:rowOff>
    </xdr:from>
    <xdr:to>
      <xdr:col>29</xdr:col>
      <xdr:colOff>304800</xdr:colOff>
      <xdr:row>224</xdr:row>
      <xdr:rowOff>104779</xdr:rowOff>
    </xdr:to>
    <xdr:sp macro="" textlink="">
      <xdr:nvSpPr>
        <xdr:cNvPr id="1304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BBC785-A880-4C81-9EF6-CC4B5B59FA3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225</xdr:row>
      <xdr:rowOff>0</xdr:rowOff>
    </xdr:from>
    <xdr:to>
      <xdr:col>29</xdr:col>
      <xdr:colOff>304800</xdr:colOff>
      <xdr:row>225</xdr:row>
      <xdr:rowOff>305547</xdr:rowOff>
    </xdr:to>
    <xdr:sp macro="" textlink="">
      <xdr:nvSpPr>
        <xdr:cNvPr id="1305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02FBB7B-D599-4E3B-8095-5137ADBD497D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227</xdr:row>
      <xdr:rowOff>0</xdr:rowOff>
    </xdr:from>
    <xdr:to>
      <xdr:col>29</xdr:col>
      <xdr:colOff>304800</xdr:colOff>
      <xdr:row>228</xdr:row>
      <xdr:rowOff>104774</xdr:rowOff>
    </xdr:to>
    <xdr:sp macro="" textlink="">
      <xdr:nvSpPr>
        <xdr:cNvPr id="1306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A796BDF6-BBC7-4B73-866E-A908D5827B5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229</xdr:row>
      <xdr:rowOff>0</xdr:rowOff>
    </xdr:from>
    <xdr:to>
      <xdr:col>29</xdr:col>
      <xdr:colOff>304800</xdr:colOff>
      <xdr:row>230</xdr:row>
      <xdr:rowOff>104773</xdr:rowOff>
    </xdr:to>
    <xdr:sp macro="" textlink="">
      <xdr:nvSpPr>
        <xdr:cNvPr id="1307" name="AutoShape 56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93BF81BC-D3DA-491C-8BD9-AE34F82E4EB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231</xdr:row>
      <xdr:rowOff>0</xdr:rowOff>
    </xdr:from>
    <xdr:to>
      <xdr:col>29</xdr:col>
      <xdr:colOff>304800</xdr:colOff>
      <xdr:row>232</xdr:row>
      <xdr:rowOff>104774</xdr:rowOff>
    </xdr:to>
    <xdr:sp macro="" textlink="">
      <xdr:nvSpPr>
        <xdr:cNvPr id="1308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231DA3B5-689A-47DF-B911-7070B4803D91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233</xdr:row>
      <xdr:rowOff>0</xdr:rowOff>
    </xdr:from>
    <xdr:to>
      <xdr:col>29</xdr:col>
      <xdr:colOff>304800</xdr:colOff>
      <xdr:row>234</xdr:row>
      <xdr:rowOff>104774</xdr:rowOff>
    </xdr:to>
    <xdr:sp macro="" textlink="">
      <xdr:nvSpPr>
        <xdr:cNvPr id="1309" name="AutoShape 62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7D2C6EF9-CF7B-4120-9108-1198639D4407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235</xdr:row>
      <xdr:rowOff>0</xdr:rowOff>
    </xdr:from>
    <xdr:to>
      <xdr:col>29</xdr:col>
      <xdr:colOff>304800</xdr:colOff>
      <xdr:row>236</xdr:row>
      <xdr:rowOff>104775</xdr:rowOff>
    </xdr:to>
    <xdr:sp macro="" textlink="">
      <xdr:nvSpPr>
        <xdr:cNvPr id="1310" name="AutoShape 65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38DEB18B-43F4-4298-A2B3-74620F9C0396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237</xdr:row>
      <xdr:rowOff>0</xdr:rowOff>
    </xdr:from>
    <xdr:to>
      <xdr:col>29</xdr:col>
      <xdr:colOff>304800</xdr:colOff>
      <xdr:row>238</xdr:row>
      <xdr:rowOff>104776</xdr:rowOff>
    </xdr:to>
    <xdr:sp macro="" textlink="">
      <xdr:nvSpPr>
        <xdr:cNvPr id="1311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C60A1FB-983B-4770-9741-5E59F328D6F4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312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31EF18C-F525-467F-9983-4E1F33444B9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189</xdr:row>
      <xdr:rowOff>0</xdr:rowOff>
    </xdr:from>
    <xdr:to>
      <xdr:col>29</xdr:col>
      <xdr:colOff>304800</xdr:colOff>
      <xdr:row>190</xdr:row>
      <xdr:rowOff>104774</xdr:rowOff>
    </xdr:to>
    <xdr:sp macro="" textlink="">
      <xdr:nvSpPr>
        <xdr:cNvPr id="1313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EFBC88C-843C-4A88-B6E0-DA7C6B0335E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192</xdr:row>
      <xdr:rowOff>0</xdr:rowOff>
    </xdr:from>
    <xdr:to>
      <xdr:col>29</xdr:col>
      <xdr:colOff>304800</xdr:colOff>
      <xdr:row>193</xdr:row>
      <xdr:rowOff>104775</xdr:rowOff>
    </xdr:to>
    <xdr:sp macro="" textlink="">
      <xdr:nvSpPr>
        <xdr:cNvPr id="1314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0EDB05CA-68FF-4B8C-BE31-7638B22C908C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194</xdr:row>
      <xdr:rowOff>0</xdr:rowOff>
    </xdr:from>
    <xdr:to>
      <xdr:col>29</xdr:col>
      <xdr:colOff>304800</xdr:colOff>
      <xdr:row>195</xdr:row>
      <xdr:rowOff>104775</xdr:rowOff>
    </xdr:to>
    <xdr:sp macro="" textlink="">
      <xdr:nvSpPr>
        <xdr:cNvPr id="1315" name="AutoShape 8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0D2B1660-0CAB-44C8-9588-45D4C3E2982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195</xdr:row>
      <xdr:rowOff>0</xdr:rowOff>
    </xdr:from>
    <xdr:to>
      <xdr:col>29</xdr:col>
      <xdr:colOff>304800</xdr:colOff>
      <xdr:row>196</xdr:row>
      <xdr:rowOff>104774</xdr:rowOff>
    </xdr:to>
    <xdr:sp macro="" textlink="">
      <xdr:nvSpPr>
        <xdr:cNvPr id="1316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FCB533E-7720-47BE-B426-2E7BCAF4F9BB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197</xdr:row>
      <xdr:rowOff>0</xdr:rowOff>
    </xdr:from>
    <xdr:to>
      <xdr:col>29</xdr:col>
      <xdr:colOff>304800</xdr:colOff>
      <xdr:row>198</xdr:row>
      <xdr:rowOff>104775</xdr:rowOff>
    </xdr:to>
    <xdr:sp macro="" textlink="">
      <xdr:nvSpPr>
        <xdr:cNvPr id="1317" name="AutoShape 8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4002E66-25B4-4751-964C-D1575A51A653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199</xdr:row>
      <xdr:rowOff>0</xdr:rowOff>
    </xdr:from>
    <xdr:to>
      <xdr:col>29</xdr:col>
      <xdr:colOff>304800</xdr:colOff>
      <xdr:row>200</xdr:row>
      <xdr:rowOff>104776</xdr:rowOff>
    </xdr:to>
    <xdr:sp macro="" textlink="">
      <xdr:nvSpPr>
        <xdr:cNvPr id="1318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56929DE-A7EB-493A-B79A-881821DCB21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201</xdr:row>
      <xdr:rowOff>0</xdr:rowOff>
    </xdr:from>
    <xdr:to>
      <xdr:col>29</xdr:col>
      <xdr:colOff>304800</xdr:colOff>
      <xdr:row>202</xdr:row>
      <xdr:rowOff>104777</xdr:rowOff>
    </xdr:to>
    <xdr:sp macro="" textlink="">
      <xdr:nvSpPr>
        <xdr:cNvPr id="131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C14555C-62D1-4A3A-B7DD-59037647DDE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203</xdr:row>
      <xdr:rowOff>0</xdr:rowOff>
    </xdr:from>
    <xdr:to>
      <xdr:col>29</xdr:col>
      <xdr:colOff>304800</xdr:colOff>
      <xdr:row>204</xdr:row>
      <xdr:rowOff>104777</xdr:rowOff>
    </xdr:to>
    <xdr:sp macro="" textlink="">
      <xdr:nvSpPr>
        <xdr:cNvPr id="1320" name="AutoShape 94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F9EEC0C-61D2-4B97-B50C-B1C82F1BFDCA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204</xdr:row>
      <xdr:rowOff>0</xdr:rowOff>
    </xdr:from>
    <xdr:to>
      <xdr:col>29</xdr:col>
      <xdr:colOff>304800</xdr:colOff>
      <xdr:row>205</xdr:row>
      <xdr:rowOff>104773</xdr:rowOff>
    </xdr:to>
    <xdr:sp macro="" textlink="">
      <xdr:nvSpPr>
        <xdr:cNvPr id="1321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2CEF3977-B7F6-4EEE-A0B1-B5ACC87BCCC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206</xdr:row>
      <xdr:rowOff>0</xdr:rowOff>
    </xdr:from>
    <xdr:to>
      <xdr:col>29</xdr:col>
      <xdr:colOff>304800</xdr:colOff>
      <xdr:row>207</xdr:row>
      <xdr:rowOff>104774</xdr:rowOff>
    </xdr:to>
    <xdr:sp macro="" textlink="">
      <xdr:nvSpPr>
        <xdr:cNvPr id="1322" name="AutoShape 9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05AEBE9-7908-4D4D-B522-80FCFCF0F2F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208</xdr:row>
      <xdr:rowOff>0</xdr:rowOff>
    </xdr:from>
    <xdr:to>
      <xdr:col>29</xdr:col>
      <xdr:colOff>304800</xdr:colOff>
      <xdr:row>209</xdr:row>
      <xdr:rowOff>104774</xdr:rowOff>
    </xdr:to>
    <xdr:sp macro="" textlink="">
      <xdr:nvSpPr>
        <xdr:cNvPr id="1323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E3AFE86-7BC7-4845-B331-1F90247249C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212</xdr:row>
      <xdr:rowOff>0</xdr:rowOff>
    </xdr:from>
    <xdr:to>
      <xdr:col>29</xdr:col>
      <xdr:colOff>304800</xdr:colOff>
      <xdr:row>213</xdr:row>
      <xdr:rowOff>104774</xdr:rowOff>
    </xdr:to>
    <xdr:sp macro="" textlink="">
      <xdr:nvSpPr>
        <xdr:cNvPr id="1324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E2F1F2A-9A5B-4B2A-85A9-7A7015C9E4A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214</xdr:row>
      <xdr:rowOff>0</xdr:rowOff>
    </xdr:from>
    <xdr:to>
      <xdr:col>29</xdr:col>
      <xdr:colOff>304800</xdr:colOff>
      <xdr:row>215</xdr:row>
      <xdr:rowOff>104776</xdr:rowOff>
    </xdr:to>
    <xdr:sp macro="" textlink="">
      <xdr:nvSpPr>
        <xdr:cNvPr id="1325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873396F-05E9-4B1A-BACC-618A2C6795C5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216</xdr:row>
      <xdr:rowOff>0</xdr:rowOff>
    </xdr:from>
    <xdr:to>
      <xdr:col>29</xdr:col>
      <xdr:colOff>304800</xdr:colOff>
      <xdr:row>217</xdr:row>
      <xdr:rowOff>104775</xdr:rowOff>
    </xdr:to>
    <xdr:sp macro="" textlink="">
      <xdr:nvSpPr>
        <xdr:cNvPr id="1326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A7BEB1A-56A5-4618-ABA1-DAA566DDC86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218</xdr:row>
      <xdr:rowOff>0</xdr:rowOff>
    </xdr:from>
    <xdr:to>
      <xdr:col>29</xdr:col>
      <xdr:colOff>304800</xdr:colOff>
      <xdr:row>219</xdr:row>
      <xdr:rowOff>104773</xdr:rowOff>
    </xdr:to>
    <xdr:sp macro="" textlink="">
      <xdr:nvSpPr>
        <xdr:cNvPr id="1327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8E72368-DB1B-4862-9F16-2717B587B57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220</xdr:row>
      <xdr:rowOff>0</xdr:rowOff>
    </xdr:from>
    <xdr:to>
      <xdr:col>29</xdr:col>
      <xdr:colOff>304800</xdr:colOff>
      <xdr:row>221</xdr:row>
      <xdr:rowOff>104773</xdr:rowOff>
    </xdr:to>
    <xdr:sp macro="" textlink="">
      <xdr:nvSpPr>
        <xdr:cNvPr id="1328" name="AutoShape 118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9A4280CB-EED9-45B2-8730-18E8A4DB88FA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222</xdr:row>
      <xdr:rowOff>0</xdr:rowOff>
    </xdr:from>
    <xdr:to>
      <xdr:col>29</xdr:col>
      <xdr:colOff>304800</xdr:colOff>
      <xdr:row>223</xdr:row>
      <xdr:rowOff>104772</xdr:rowOff>
    </xdr:to>
    <xdr:sp macro="" textlink="">
      <xdr:nvSpPr>
        <xdr:cNvPr id="1329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3244261D-4CD1-4942-8B24-BDEF824E430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169</xdr:row>
      <xdr:rowOff>0</xdr:rowOff>
    </xdr:from>
    <xdr:to>
      <xdr:col>29</xdr:col>
      <xdr:colOff>304800</xdr:colOff>
      <xdr:row>170</xdr:row>
      <xdr:rowOff>100013</xdr:rowOff>
    </xdr:to>
    <xdr:sp macro="" textlink="">
      <xdr:nvSpPr>
        <xdr:cNvPr id="1330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1625FAA2-64E3-47D4-9EB0-01B07922BD0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152400</xdr:colOff>
      <xdr:row>184</xdr:row>
      <xdr:rowOff>52387</xdr:rowOff>
    </xdr:to>
    <xdr:sp macro="" textlink="">
      <xdr:nvSpPr>
        <xdr:cNvPr id="1331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6192B-AD88-4D7B-8DE1-DB12079D937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152400</xdr:colOff>
      <xdr:row>233</xdr:row>
      <xdr:rowOff>52390</xdr:rowOff>
    </xdr:to>
    <xdr:sp macro="" textlink="">
      <xdr:nvSpPr>
        <xdr:cNvPr id="1332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08B014-98F0-4F51-8265-986AD437F3CB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152400</xdr:colOff>
      <xdr:row>200</xdr:row>
      <xdr:rowOff>52388</xdr:rowOff>
    </xdr:to>
    <xdr:sp macro="" textlink="">
      <xdr:nvSpPr>
        <xdr:cNvPr id="1333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22CB1C7-14C7-4C32-BB08-898B1FF04FAB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152400</xdr:colOff>
      <xdr:row>220</xdr:row>
      <xdr:rowOff>52390</xdr:rowOff>
    </xdr:to>
    <xdr:sp macro="" textlink="">
      <xdr:nvSpPr>
        <xdr:cNvPr id="1334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2C682D5-7279-4365-A84C-CA3846B3D1D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152400</xdr:colOff>
      <xdr:row>229</xdr:row>
      <xdr:rowOff>52388</xdr:rowOff>
    </xdr:to>
    <xdr:sp macro="" textlink="">
      <xdr:nvSpPr>
        <xdr:cNvPr id="1335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5AF65F97-E187-4306-9C84-2551A1CBE19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152400</xdr:colOff>
      <xdr:row>207</xdr:row>
      <xdr:rowOff>52386</xdr:rowOff>
    </xdr:to>
    <xdr:sp macro="" textlink="">
      <xdr:nvSpPr>
        <xdr:cNvPr id="133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6DDA2-4644-4049-9AC9-858BD181309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152400</xdr:colOff>
      <xdr:row>212</xdr:row>
      <xdr:rowOff>52389</xdr:rowOff>
    </xdr:to>
    <xdr:sp macro="" textlink="">
      <xdr:nvSpPr>
        <xdr:cNvPr id="1337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6D66A5E-4F94-4C49-B746-80A0CAC634B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152400</xdr:colOff>
      <xdr:row>177</xdr:row>
      <xdr:rowOff>52387</xdr:rowOff>
    </xdr:to>
    <xdr:sp macro="" textlink="">
      <xdr:nvSpPr>
        <xdr:cNvPr id="1338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87D61EAA-AA43-4F5A-8FBB-AB71341647F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152400</xdr:colOff>
      <xdr:row>175</xdr:row>
      <xdr:rowOff>52388</xdr:rowOff>
    </xdr:to>
    <xdr:sp macro="" textlink="">
      <xdr:nvSpPr>
        <xdr:cNvPr id="133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BE2F7E4-B651-4DED-B0D6-932311620BD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152400</xdr:colOff>
      <xdr:row>195</xdr:row>
      <xdr:rowOff>46785</xdr:rowOff>
    </xdr:to>
    <xdr:sp macro="" textlink="">
      <xdr:nvSpPr>
        <xdr:cNvPr id="1340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3D4AAF3-75FC-49EA-9348-CF1358FEE18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152400</xdr:colOff>
      <xdr:row>236</xdr:row>
      <xdr:rowOff>52387</xdr:rowOff>
    </xdr:to>
    <xdr:sp macro="" textlink="">
      <xdr:nvSpPr>
        <xdr:cNvPr id="134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A39935-1F49-4971-A5F5-0BDB2E32B1B2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152400</xdr:colOff>
      <xdr:row>199</xdr:row>
      <xdr:rowOff>52389</xdr:rowOff>
    </xdr:to>
    <xdr:sp macro="" textlink="">
      <xdr:nvSpPr>
        <xdr:cNvPr id="134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465840C-3717-4B64-99E9-FBEFC1C9F98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152400</xdr:colOff>
      <xdr:row>181</xdr:row>
      <xdr:rowOff>52388</xdr:rowOff>
    </xdr:to>
    <xdr:sp macro="" textlink="">
      <xdr:nvSpPr>
        <xdr:cNvPr id="1343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BF49F2-BC8F-4AEC-8356-B3B1AD7E9FC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152400</xdr:colOff>
      <xdr:row>223</xdr:row>
      <xdr:rowOff>52386</xdr:rowOff>
    </xdr:to>
    <xdr:sp macro="" textlink="">
      <xdr:nvSpPr>
        <xdr:cNvPr id="1344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2CA789CB-3DE1-48E6-BA72-B49D64A5AED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152400</xdr:colOff>
      <xdr:row>213</xdr:row>
      <xdr:rowOff>52388</xdr:rowOff>
    </xdr:to>
    <xdr:sp macro="" textlink="">
      <xdr:nvSpPr>
        <xdr:cNvPr id="1345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D6AB9ED-C4DB-40FE-8A06-2E830852EA6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152400</xdr:colOff>
      <xdr:row>237</xdr:row>
      <xdr:rowOff>52387</xdr:rowOff>
    </xdr:to>
    <xdr:sp macro="" textlink="">
      <xdr:nvSpPr>
        <xdr:cNvPr id="1346" name="AutoShape 56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E26F345E-B986-431B-BE91-94BC39C5D9B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182</xdr:row>
      <xdr:rowOff>0</xdr:rowOff>
    </xdr:from>
    <xdr:to>
      <xdr:col>31</xdr:col>
      <xdr:colOff>152400</xdr:colOff>
      <xdr:row>183</xdr:row>
      <xdr:rowOff>52389</xdr:rowOff>
    </xdr:to>
    <xdr:sp macro="" textlink="">
      <xdr:nvSpPr>
        <xdr:cNvPr id="1347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131A14B-DD22-4946-A5F2-DE313F9FD6D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152400</xdr:colOff>
      <xdr:row>224</xdr:row>
      <xdr:rowOff>52392</xdr:rowOff>
    </xdr:to>
    <xdr:sp macro="" textlink="">
      <xdr:nvSpPr>
        <xdr:cNvPr id="1348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2A7C9DF3-F0B6-420B-9A12-4E4CB6F9900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152400</xdr:colOff>
      <xdr:row>228</xdr:row>
      <xdr:rowOff>52388</xdr:rowOff>
    </xdr:to>
    <xdr:sp macro="" textlink="">
      <xdr:nvSpPr>
        <xdr:cNvPr id="1349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591A3D-0896-4DAC-9438-BF0E89AFD815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152400</xdr:colOff>
      <xdr:row>189</xdr:row>
      <xdr:rowOff>52389</xdr:rowOff>
    </xdr:to>
    <xdr:sp macro="" textlink="">
      <xdr:nvSpPr>
        <xdr:cNvPr id="1350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726EBC2C-96DC-4D00-976D-46BE12D34EB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152400</xdr:colOff>
      <xdr:row>238</xdr:row>
      <xdr:rowOff>52389</xdr:rowOff>
    </xdr:to>
    <xdr:sp macro="" textlink="">
      <xdr:nvSpPr>
        <xdr:cNvPr id="1351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55909DB-352C-4A0C-8377-83A593FA457A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152400</xdr:colOff>
      <xdr:row>190</xdr:row>
      <xdr:rowOff>52387</xdr:rowOff>
    </xdr:to>
    <xdr:sp macro="" textlink="">
      <xdr:nvSpPr>
        <xdr:cNvPr id="1352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A0848B23-127B-4F32-8197-8CA259507CD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152400</xdr:colOff>
      <xdr:row>204</xdr:row>
      <xdr:rowOff>1682</xdr:rowOff>
    </xdr:to>
    <xdr:sp macro="" textlink="">
      <xdr:nvSpPr>
        <xdr:cNvPr id="1353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F5AD7570-4C89-45C4-A856-AF8825D2A8DB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152400</xdr:colOff>
      <xdr:row>173</xdr:row>
      <xdr:rowOff>52389</xdr:rowOff>
    </xdr:to>
    <xdr:sp macro="" textlink="">
      <xdr:nvSpPr>
        <xdr:cNvPr id="1354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E331090-0360-43BF-995B-A94ED2FBB99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355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025F0E6-69D5-461E-B75C-9B438B2BE7E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100013</xdr:rowOff>
    </xdr:to>
    <xdr:sp macro="" textlink="">
      <xdr:nvSpPr>
        <xdr:cNvPr id="1356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878C6B2-307E-4B65-A54A-F2513FF3CE0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104775</xdr:rowOff>
    </xdr:to>
    <xdr:sp macro="" textlink="">
      <xdr:nvSpPr>
        <xdr:cNvPr id="1357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E4A3C780-EE21-4AF1-810A-13B9C4F7C80D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358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E3D028CF-AA89-4367-9675-8AD9E503FC7F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104773</xdr:rowOff>
    </xdr:to>
    <xdr:sp macro="" textlink="">
      <xdr:nvSpPr>
        <xdr:cNvPr id="1359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B6716605-1633-4B05-928A-DDDB72DF92D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360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2AE6E626-D241-472E-AEBF-C27397F6C06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104776</xdr:rowOff>
    </xdr:to>
    <xdr:sp macro="" textlink="">
      <xdr:nvSpPr>
        <xdr:cNvPr id="1361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1B9CDF8C-C384-488D-BCE8-FF8E698FB2C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104775</xdr:rowOff>
    </xdr:to>
    <xdr:sp macro="" textlink="">
      <xdr:nvSpPr>
        <xdr:cNvPr id="1362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C3122B2-D66E-402C-A6A4-CDFD1303C74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363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9253E26A-AC8E-4A7E-8763-523305E2518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100012</xdr:rowOff>
    </xdr:to>
    <xdr:sp macro="" textlink="">
      <xdr:nvSpPr>
        <xdr:cNvPr id="1364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C4625EF-340F-4198-A297-CD205B24647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104776</xdr:rowOff>
    </xdr:to>
    <xdr:sp macro="" textlink="">
      <xdr:nvSpPr>
        <xdr:cNvPr id="1365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6F18506D-BC7B-4800-AC35-C2313020AC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104773</xdr:rowOff>
    </xdr:to>
    <xdr:sp macro="" textlink="">
      <xdr:nvSpPr>
        <xdr:cNvPr id="1366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8DB3180-77E3-4214-8D43-531150CE8FE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36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D1A40DBE-8240-4291-AFA7-9685AADE573D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104777</xdr:rowOff>
    </xdr:to>
    <xdr:sp macro="" textlink="">
      <xdr:nvSpPr>
        <xdr:cNvPr id="1368" name="AutoShape 136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5DBAA2E-7674-4C01-AACE-6A7723D30856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234</xdr:row>
      <xdr:rowOff>0</xdr:rowOff>
    </xdr:from>
    <xdr:to>
      <xdr:col>31</xdr:col>
      <xdr:colOff>304800</xdr:colOff>
      <xdr:row>235</xdr:row>
      <xdr:rowOff>104776</xdr:rowOff>
    </xdr:to>
    <xdr:sp macro="" textlink="">
      <xdr:nvSpPr>
        <xdr:cNvPr id="136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11B1E45E-1280-48D1-BDBB-1B3F3E08ECF6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195</xdr:row>
      <xdr:rowOff>0</xdr:rowOff>
    </xdr:from>
    <xdr:to>
      <xdr:col>31</xdr:col>
      <xdr:colOff>304800</xdr:colOff>
      <xdr:row>196</xdr:row>
      <xdr:rowOff>104775</xdr:rowOff>
    </xdr:to>
    <xdr:sp macro="" textlink="">
      <xdr:nvSpPr>
        <xdr:cNvPr id="1370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4D9D26E6-890B-4E99-994F-5D526E058F62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104774</xdr:rowOff>
    </xdr:to>
    <xdr:sp macro="" textlink="">
      <xdr:nvSpPr>
        <xdr:cNvPr id="1371" name="AutoShape 141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FB6F3CD2-CA93-46FA-B18A-1F57C3294C7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104775</xdr:rowOff>
    </xdr:to>
    <xdr:sp macro="" textlink="">
      <xdr:nvSpPr>
        <xdr:cNvPr id="1372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3495456F-B405-4462-AD6B-D097AA312894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373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39202431-1B8B-491A-B10B-45F075630D7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241</xdr:row>
      <xdr:rowOff>0</xdr:rowOff>
    </xdr:from>
    <xdr:to>
      <xdr:col>31</xdr:col>
      <xdr:colOff>304800</xdr:colOff>
      <xdr:row>242</xdr:row>
      <xdr:rowOff>104776</xdr:rowOff>
    </xdr:to>
    <xdr:sp macro="" textlink="">
      <xdr:nvSpPr>
        <xdr:cNvPr id="1374" name="AutoShape 15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92B2A65-0270-4FE8-9EE7-CBBE192376DC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173</xdr:row>
      <xdr:rowOff>0</xdr:rowOff>
    </xdr:from>
    <xdr:to>
      <xdr:col>31</xdr:col>
      <xdr:colOff>304800</xdr:colOff>
      <xdr:row>174</xdr:row>
      <xdr:rowOff>104775</xdr:rowOff>
    </xdr:to>
    <xdr:sp macro="" textlink="">
      <xdr:nvSpPr>
        <xdr:cNvPr id="1375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99890CC-D8A1-4696-BFB6-06E040C1979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37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00347BD-F0C2-4DDF-A915-575D90A1D9F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377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923555A-F153-420B-A028-D94FD9E179C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104777</xdr:rowOff>
    </xdr:to>
    <xdr:sp macro="" textlink="">
      <xdr:nvSpPr>
        <xdr:cNvPr id="1378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9D9A90E-1C1D-4FF7-8E87-811EC28AB22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104773</xdr:rowOff>
    </xdr:to>
    <xdr:sp macro="" textlink="">
      <xdr:nvSpPr>
        <xdr:cNvPr id="1379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B15263A3-E79E-4275-8B30-9211160A78D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104774</xdr:rowOff>
    </xdr:to>
    <xdr:sp macro="" textlink="">
      <xdr:nvSpPr>
        <xdr:cNvPr id="1380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7FC9B69A-1377-4DCB-8501-FC64F7B8983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104775</xdr:rowOff>
    </xdr:to>
    <xdr:sp macro="" textlink="">
      <xdr:nvSpPr>
        <xdr:cNvPr id="1381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EB885AC-FA81-4C70-87DE-6EFEB649988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104774</xdr:rowOff>
    </xdr:to>
    <xdr:sp macro="" textlink="">
      <xdr:nvSpPr>
        <xdr:cNvPr id="1382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C0B29C99-BC77-4412-B631-F22E4E2395F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383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781A50A-EFE6-428D-8AC9-70A9E80656F1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384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980C62E-7D24-4D57-92C6-F181B7D244A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385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066F74A-DD90-4EE5-9A57-A6746F930E7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386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CD78CF1-593B-4928-AF6F-D61FAACFEFF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387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BD995B5D-90F0-4CF4-82E9-346BC174690D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104777</xdr:rowOff>
    </xdr:to>
    <xdr:sp macro="" textlink="">
      <xdr:nvSpPr>
        <xdr:cNvPr id="1388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E317B91-CCE7-4F5A-9C81-C1986A2A9D24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38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287654-E72C-4B76-BBA3-56B132EF72E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390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89915D9-9F42-496C-8B8A-86268818123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104775</xdr:rowOff>
    </xdr:to>
    <xdr:sp macro="" textlink="">
      <xdr:nvSpPr>
        <xdr:cNvPr id="1391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3B8DEFD-3F11-4D8C-BCA0-9BD8AD6D2383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392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33C34DEC-C535-4918-A369-5DE94E1B5CB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104775</xdr:rowOff>
    </xdr:to>
    <xdr:sp macro="" textlink="">
      <xdr:nvSpPr>
        <xdr:cNvPr id="1393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D90C4735-A460-4818-A1A0-51EF4CAAE5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394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FFB8C43-DFF0-4C55-AD9A-880D673F426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104773</xdr:rowOff>
    </xdr:to>
    <xdr:sp macro="" textlink="">
      <xdr:nvSpPr>
        <xdr:cNvPr id="1395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FD028E9-1240-4CBF-97EA-CE8540896C5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396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92852EA2-06ED-49D8-99B6-91A219CC214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397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CA8309C-028F-4EA3-8CF7-B3EA181F052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398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539EAFF9-15CB-4E91-91CA-47659F3A2E3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399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D8FA350-6ABD-4D6C-8054-F01371DE012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104773</xdr:rowOff>
    </xdr:to>
    <xdr:sp macro="" textlink="">
      <xdr:nvSpPr>
        <xdr:cNvPr id="1400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A71DA09-DA0D-4576-A124-16DDE1D34B5C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01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6143C1D-7A7D-4FE3-81E5-A9F853BD05D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104773</xdr:rowOff>
    </xdr:to>
    <xdr:sp macro="" textlink="">
      <xdr:nvSpPr>
        <xdr:cNvPr id="1402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403928-BDDD-49A4-A7AD-2B7BB6ED0A6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304800</xdr:colOff>
      <xdr:row>199</xdr:row>
      <xdr:rowOff>104776</xdr:rowOff>
    </xdr:to>
    <xdr:sp macro="" textlink="">
      <xdr:nvSpPr>
        <xdr:cNvPr id="1403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6815E8AA-43B4-4033-BC8E-5915327E95D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184</xdr:row>
      <xdr:rowOff>0</xdr:rowOff>
    </xdr:from>
    <xdr:to>
      <xdr:col>31</xdr:col>
      <xdr:colOff>304800</xdr:colOff>
      <xdr:row>185</xdr:row>
      <xdr:rowOff>104776</xdr:rowOff>
    </xdr:to>
    <xdr:sp macro="" textlink="">
      <xdr:nvSpPr>
        <xdr:cNvPr id="1404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E30BCB23-7529-4E8B-A066-7589C9B53E4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104775</xdr:rowOff>
    </xdr:to>
    <xdr:sp macro="" textlink="">
      <xdr:nvSpPr>
        <xdr:cNvPr id="1405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1CAC81D-1D60-4559-B6B8-B8A8E539263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104775</xdr:rowOff>
    </xdr:to>
    <xdr:sp macro="" textlink="">
      <xdr:nvSpPr>
        <xdr:cNvPr id="1406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BD67DF1-5965-4A09-9AF1-BBF63CF74DA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407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EFC2C298-CB1E-4C08-BD96-0D1A73703C7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104773</xdr:rowOff>
    </xdr:to>
    <xdr:sp macro="" textlink="">
      <xdr:nvSpPr>
        <xdr:cNvPr id="1408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411A4DA2-1F06-4096-8DBE-49CAA727C52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104774</xdr:rowOff>
    </xdr:to>
    <xdr:sp macro="" textlink="">
      <xdr:nvSpPr>
        <xdr:cNvPr id="1409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BBB4C72-08A3-4DD8-9976-4513B06B06B3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410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B66CCB9C-EACC-40C4-B3C7-3CA21B90BBDB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411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263E29F-D33A-4647-BD78-DF609E805B50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104772</xdr:rowOff>
    </xdr:to>
    <xdr:sp macro="" textlink="">
      <xdr:nvSpPr>
        <xdr:cNvPr id="1412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843475AB-EDFD-4BBD-97E5-519564132D6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104777</xdr:rowOff>
    </xdr:to>
    <xdr:sp macro="" textlink="">
      <xdr:nvSpPr>
        <xdr:cNvPr id="1413" name="AutoShape 27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0F3E36A5-7157-4CA7-BF6D-C062B09CE95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104775</xdr:rowOff>
    </xdr:to>
    <xdr:sp macro="" textlink="">
      <xdr:nvSpPr>
        <xdr:cNvPr id="1414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EF6269C6-7F05-4880-A09F-F027C4A2DE8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415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DE616459-5255-4F9A-A744-7AFC93F7BF8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173</xdr:row>
      <xdr:rowOff>0</xdr:rowOff>
    </xdr:from>
    <xdr:to>
      <xdr:col>31</xdr:col>
      <xdr:colOff>304800</xdr:colOff>
      <xdr:row>174</xdr:row>
      <xdr:rowOff>104775</xdr:rowOff>
    </xdr:to>
    <xdr:sp macro="" textlink="">
      <xdr:nvSpPr>
        <xdr:cNvPr id="1416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BBE1D61C-7392-4DCF-8EB1-131D7FDB24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417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D98A5D12-B707-463F-9686-3FBB0D70EB6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418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13C88E18-4070-459C-85B6-71BF2069F26A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104775</xdr:rowOff>
    </xdr:to>
    <xdr:sp macro="" textlink="">
      <xdr:nvSpPr>
        <xdr:cNvPr id="1419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78421AA-9214-4F8D-8E24-0F59D9238590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234</xdr:row>
      <xdr:rowOff>0</xdr:rowOff>
    </xdr:from>
    <xdr:to>
      <xdr:col>31</xdr:col>
      <xdr:colOff>304800</xdr:colOff>
      <xdr:row>235</xdr:row>
      <xdr:rowOff>104776</xdr:rowOff>
    </xdr:to>
    <xdr:sp macro="" textlink="">
      <xdr:nvSpPr>
        <xdr:cNvPr id="1420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999C770-737F-455E-B4DD-774904A26B03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104779</xdr:rowOff>
    </xdr:to>
    <xdr:sp macro="" textlink="">
      <xdr:nvSpPr>
        <xdr:cNvPr id="1421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A3C825B-A4FD-4528-8455-5FE47480723B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201</xdr:row>
      <xdr:rowOff>0</xdr:rowOff>
    </xdr:from>
    <xdr:to>
      <xdr:col>31</xdr:col>
      <xdr:colOff>304800</xdr:colOff>
      <xdr:row>202</xdr:row>
      <xdr:rowOff>104777</xdr:rowOff>
    </xdr:to>
    <xdr:sp macro="" textlink="">
      <xdr:nvSpPr>
        <xdr:cNvPr id="1422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66D9DFC-9286-4D88-9E3C-1EB3CD0F385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42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7B0A2ED-8523-4654-914C-EE88CC56226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424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5B46B721-56BB-431A-95A6-37F74C75022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104775</xdr:rowOff>
    </xdr:to>
    <xdr:sp macro="" textlink="">
      <xdr:nvSpPr>
        <xdr:cNvPr id="1425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599ECA16-D7A3-4708-86D4-EDC6D0A1B84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216</xdr:row>
      <xdr:rowOff>0</xdr:rowOff>
    </xdr:from>
    <xdr:to>
      <xdr:col>31</xdr:col>
      <xdr:colOff>304800</xdr:colOff>
      <xdr:row>217</xdr:row>
      <xdr:rowOff>104775</xdr:rowOff>
    </xdr:to>
    <xdr:sp macro="" textlink="">
      <xdr:nvSpPr>
        <xdr:cNvPr id="1426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CF08D5CD-6990-4CC7-A3CA-A2B04BD302B3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427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BA4A25A8-F79B-439D-85FE-D8EEB3A4866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170</xdr:row>
      <xdr:rowOff>0</xdr:rowOff>
    </xdr:from>
    <xdr:to>
      <xdr:col>31</xdr:col>
      <xdr:colOff>304800</xdr:colOff>
      <xdr:row>171</xdr:row>
      <xdr:rowOff>104775</xdr:rowOff>
    </xdr:to>
    <xdr:sp macro="" textlink="">
      <xdr:nvSpPr>
        <xdr:cNvPr id="142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AA57339-A435-4CB7-8F86-45EDEC53160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29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6AF9865-EAAD-4B5D-A74A-2E20A96AFDD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104775</xdr:rowOff>
    </xdr:to>
    <xdr:sp macro="" textlink="">
      <xdr:nvSpPr>
        <xdr:cNvPr id="1430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E6041AB7-5CC8-424A-A62D-BB79796EB6BF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184</xdr:row>
      <xdr:rowOff>0</xdr:rowOff>
    </xdr:from>
    <xdr:to>
      <xdr:col>31</xdr:col>
      <xdr:colOff>304800</xdr:colOff>
      <xdr:row>185</xdr:row>
      <xdr:rowOff>104776</xdr:rowOff>
    </xdr:to>
    <xdr:sp macro="" textlink="">
      <xdr:nvSpPr>
        <xdr:cNvPr id="1431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8A8B327-74EE-4809-974F-79D3B177583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104775</xdr:rowOff>
    </xdr:to>
    <xdr:sp macro="" textlink="">
      <xdr:nvSpPr>
        <xdr:cNvPr id="1432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BC04B71-8D96-469F-8757-541B706DE8E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209</xdr:row>
      <xdr:rowOff>0</xdr:rowOff>
    </xdr:from>
    <xdr:to>
      <xdr:col>31</xdr:col>
      <xdr:colOff>304800</xdr:colOff>
      <xdr:row>210</xdr:row>
      <xdr:rowOff>104775</xdr:rowOff>
    </xdr:to>
    <xdr:sp macro="" textlink="">
      <xdr:nvSpPr>
        <xdr:cNvPr id="1433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E577908-46D1-4BC3-BBA4-C768CBD101E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104773</xdr:rowOff>
    </xdr:to>
    <xdr:sp macro="" textlink="">
      <xdr:nvSpPr>
        <xdr:cNvPr id="1434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C7AC7DB6-16CF-4E3C-8674-DECD78D3D98E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435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AEED375-CE20-4474-AD72-7C0750FC361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104776</xdr:rowOff>
    </xdr:to>
    <xdr:sp macro="" textlink="">
      <xdr:nvSpPr>
        <xdr:cNvPr id="1436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B0A0D18-62BD-4491-84DD-02A2F320D3B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104775</xdr:rowOff>
    </xdr:to>
    <xdr:sp macro="" textlink="">
      <xdr:nvSpPr>
        <xdr:cNvPr id="1437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5F0E9540-A153-49B9-8913-444E818332E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171</xdr:row>
      <xdr:rowOff>0</xdr:rowOff>
    </xdr:from>
    <xdr:to>
      <xdr:col>31</xdr:col>
      <xdr:colOff>304800</xdr:colOff>
      <xdr:row>171</xdr:row>
      <xdr:rowOff>304800</xdr:rowOff>
    </xdr:to>
    <xdr:sp macro="" textlink="">
      <xdr:nvSpPr>
        <xdr:cNvPr id="143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D502A7BB-01ED-47CE-8A20-7045952D119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104772</xdr:rowOff>
    </xdr:to>
    <xdr:sp macro="" textlink="">
      <xdr:nvSpPr>
        <xdr:cNvPr id="1439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8238D92-9D5D-4A78-AC6D-6585D2278FF6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440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D0B3262-676D-45FD-9278-F8433B651CBE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441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33A5D594-6675-4234-B9ED-12202202063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304800</xdr:colOff>
      <xdr:row>194</xdr:row>
      <xdr:rowOff>104775</xdr:rowOff>
    </xdr:to>
    <xdr:sp macro="" textlink="">
      <xdr:nvSpPr>
        <xdr:cNvPr id="1442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F8328E96-86D0-423D-9472-2EC6C611C35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443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667480F0-DA67-4A7C-A150-ED3D66B5B1E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104774</xdr:rowOff>
    </xdr:to>
    <xdr:sp macro="" textlink="">
      <xdr:nvSpPr>
        <xdr:cNvPr id="1444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16569B8-0F41-4020-BFBF-19FE71D71C6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104777</xdr:rowOff>
    </xdr:to>
    <xdr:sp macro="" textlink="">
      <xdr:nvSpPr>
        <xdr:cNvPr id="1445" name="AutoShape 12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CDBB4B45-020E-49A2-8C44-FEDF62B51DC2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104775</xdr:rowOff>
    </xdr:to>
    <xdr:sp macro="" textlink="">
      <xdr:nvSpPr>
        <xdr:cNvPr id="1446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D16DE45-93BD-4B01-8032-F13D3785EF12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447" name="AutoShape 1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8D3B12-265B-496C-984A-E9501263FD37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448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033EC21-121B-48E5-80E2-A40A03C7B63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449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08C5E5B-D851-48D9-A05C-2955403C5CCB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104774</xdr:rowOff>
    </xdr:to>
    <xdr:sp macro="" textlink="">
      <xdr:nvSpPr>
        <xdr:cNvPr id="1450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93DDC739-3D8C-4485-AE1C-B5E7A014AA6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451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4D79256-3090-4104-B6D7-372C3E9D026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52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C736179-A7D8-4FDD-9F15-9C5D39239ED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104773</xdr:rowOff>
    </xdr:to>
    <xdr:sp macro="" textlink="">
      <xdr:nvSpPr>
        <xdr:cNvPr id="1453" name="AutoShape 3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445CEAC-576C-4DEF-B09D-AD28A811953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104775</xdr:rowOff>
    </xdr:to>
    <xdr:sp macro="" textlink="">
      <xdr:nvSpPr>
        <xdr:cNvPr id="1454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0241CBC0-2351-49F7-9DBA-F38862AE0B7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104773</xdr:rowOff>
    </xdr:to>
    <xdr:sp macro="" textlink="">
      <xdr:nvSpPr>
        <xdr:cNvPr id="1455" name="AutoShape 41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63C773E9-5461-4517-B7F1-9AB8886BB4B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104777</xdr:rowOff>
    </xdr:to>
    <xdr:sp macro="" textlink="">
      <xdr:nvSpPr>
        <xdr:cNvPr id="1456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C80F353-97FF-4799-80B1-59C5ACE5547A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57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8CD658E7-7663-42D1-878C-B8E064FD1D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104778</xdr:rowOff>
    </xdr:to>
    <xdr:sp macro="" textlink="">
      <xdr:nvSpPr>
        <xdr:cNvPr id="1458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309D0F9C-54DB-4B34-BE3E-EDB9082BF31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193</xdr:row>
      <xdr:rowOff>0</xdr:rowOff>
    </xdr:from>
    <xdr:to>
      <xdr:col>31</xdr:col>
      <xdr:colOff>304800</xdr:colOff>
      <xdr:row>194</xdr:row>
      <xdr:rowOff>104775</xdr:rowOff>
    </xdr:to>
    <xdr:sp macro="" textlink="">
      <xdr:nvSpPr>
        <xdr:cNvPr id="145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99DC485C-FBBC-4094-ACE4-AB5F7869FEB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460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B41258EB-6E32-4778-AFAD-1B40E4262EE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104774</xdr:rowOff>
    </xdr:to>
    <xdr:sp macro="" textlink="">
      <xdr:nvSpPr>
        <xdr:cNvPr id="1461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CB06819-ECBC-4455-9E3C-EFA4503CD53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104777</xdr:rowOff>
    </xdr:to>
    <xdr:sp macro="" textlink="">
      <xdr:nvSpPr>
        <xdr:cNvPr id="1462" name="AutoShape 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5D667B06-DAD7-48D2-9D10-23B484595E8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104775</xdr:rowOff>
    </xdr:to>
    <xdr:sp macro="" textlink="">
      <xdr:nvSpPr>
        <xdr:cNvPr id="1463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8A276D95-A029-4467-8D98-6629197931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464" name="AutoShape 6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037C4500-3C3F-48C2-A753-2B4C23F0CD5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465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3D5EBDB4-16B2-4854-9EBB-E57A194F1FB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466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8DEB1436-D34D-4C06-8103-8F8FBD08172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104774</xdr:rowOff>
    </xdr:to>
    <xdr:sp macro="" textlink="">
      <xdr:nvSpPr>
        <xdr:cNvPr id="1467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3B6FB6D1-4278-40DD-852B-C7ED9562640E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468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327BB1A8-8BD7-48DB-935A-225E7C3EC60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469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3EFB2A6-0525-4E21-820E-F4D8DDA89BF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104773</xdr:rowOff>
    </xdr:to>
    <xdr:sp macro="" textlink="">
      <xdr:nvSpPr>
        <xdr:cNvPr id="1470" name="AutoShape 85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13528D25-E493-4BC0-87C9-EEB5A61C65A0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104775</xdr:rowOff>
    </xdr:to>
    <xdr:sp macro="" textlink="">
      <xdr:nvSpPr>
        <xdr:cNvPr id="1471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E07D9063-4638-438B-B961-D13FF05B18E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104773</xdr:rowOff>
    </xdr:to>
    <xdr:sp macro="" textlink="">
      <xdr:nvSpPr>
        <xdr:cNvPr id="1472" name="AutoShape 9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778C203-F9DC-4F2D-8585-517D47936CBA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104777</xdr:rowOff>
    </xdr:to>
    <xdr:sp macro="" textlink="">
      <xdr:nvSpPr>
        <xdr:cNvPr id="1473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5FE5896-462E-4923-8457-A071B935ADD1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74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7749CAD0-CD27-4368-BB28-D5E9471F7D3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104776</xdr:rowOff>
    </xdr:to>
    <xdr:sp macro="" textlink="">
      <xdr:nvSpPr>
        <xdr:cNvPr id="1475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469C39B-4301-4456-80B2-7002C17CB13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104777</xdr:rowOff>
    </xdr:to>
    <xdr:sp macro="" textlink="">
      <xdr:nvSpPr>
        <xdr:cNvPr id="1476" name="AutoShape 111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3DA1DCAE-442A-4B67-B236-FC8DA14E6DC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104775</xdr:rowOff>
    </xdr:to>
    <xdr:sp macro="" textlink="">
      <xdr:nvSpPr>
        <xdr:cNvPr id="1477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992D4B6C-41D8-42B3-A6F0-251E1126F679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304800</xdr:colOff>
      <xdr:row>204</xdr:row>
      <xdr:rowOff>104777</xdr:rowOff>
    </xdr:to>
    <xdr:sp macro="" textlink="">
      <xdr:nvSpPr>
        <xdr:cNvPr id="147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107BA0B4-0A25-487D-809B-C633D4BA865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104774</xdr:rowOff>
    </xdr:to>
    <xdr:sp macro="" textlink="">
      <xdr:nvSpPr>
        <xdr:cNvPr id="1479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B28F44BF-1010-46DE-9FDD-EBC7BE151E32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480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A386103-D459-42B6-B28A-1C99C804694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104774</xdr:rowOff>
    </xdr:to>
    <xdr:sp macro="" textlink="">
      <xdr:nvSpPr>
        <xdr:cNvPr id="1481" name="AutoShape 13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C5CC328-E944-46CB-8981-74DEAA9DBE9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104773</xdr:rowOff>
    </xdr:to>
    <xdr:sp macro="" textlink="">
      <xdr:nvSpPr>
        <xdr:cNvPr id="1482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AF9836D8-2B55-45DB-8959-9D0AAA4BFC22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104776</xdr:rowOff>
    </xdr:to>
    <xdr:sp macro="" textlink="">
      <xdr:nvSpPr>
        <xdr:cNvPr id="1483" name="AutoShape 141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F913070-21B3-4051-AC8A-FAAAAFB544C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104774</xdr:rowOff>
    </xdr:to>
    <xdr:sp macro="" textlink="">
      <xdr:nvSpPr>
        <xdr:cNvPr id="1484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818C529-D91E-465F-AC49-78E6B51EB71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104775</xdr:rowOff>
    </xdr:to>
    <xdr:sp macro="" textlink="">
      <xdr:nvSpPr>
        <xdr:cNvPr id="1485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2489B680-97F2-4073-9E57-F91BB1A9D9D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104773</xdr:rowOff>
    </xdr:to>
    <xdr:sp macro="" textlink="">
      <xdr:nvSpPr>
        <xdr:cNvPr id="1486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8C56D77-EE87-4B6B-8B36-3B5F07787BE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487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61D045F8-8275-4FF1-84B7-E5E57ACFCE1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488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9F8F8A8-6343-4A96-85D6-38807B90912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489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33BB5FA7-A492-4F45-9D88-D92AD95397B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490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C2A0DE0-EE98-44DC-B309-488F687CFC6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104777</xdr:rowOff>
    </xdr:to>
    <xdr:sp macro="" textlink="">
      <xdr:nvSpPr>
        <xdr:cNvPr id="1491" name="AutoShape 16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D4EA55BB-B1D7-46C7-BE84-F8B134C20358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104775</xdr:rowOff>
    </xdr:to>
    <xdr:sp macro="" textlink="">
      <xdr:nvSpPr>
        <xdr:cNvPr id="1492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97EA893C-0B72-4ACA-ABB2-FD7D902C62B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104773</xdr:rowOff>
    </xdr:to>
    <xdr:sp macro="" textlink="">
      <xdr:nvSpPr>
        <xdr:cNvPr id="1493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250F408F-2A26-4C9B-B364-9CFE0F50D0A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190</xdr:row>
      <xdr:rowOff>0</xdr:rowOff>
    </xdr:from>
    <xdr:to>
      <xdr:col>31</xdr:col>
      <xdr:colOff>304800</xdr:colOff>
      <xdr:row>191</xdr:row>
      <xdr:rowOff>104775</xdr:rowOff>
    </xdr:to>
    <xdr:sp macro="" textlink="">
      <xdr:nvSpPr>
        <xdr:cNvPr id="1494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A129F71-7B0E-4D22-9C20-146546A9176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191</xdr:row>
      <xdr:rowOff>0</xdr:rowOff>
    </xdr:from>
    <xdr:to>
      <xdr:col>31</xdr:col>
      <xdr:colOff>304800</xdr:colOff>
      <xdr:row>192</xdr:row>
      <xdr:rowOff>104775</xdr:rowOff>
    </xdr:to>
    <xdr:sp macro="" textlink="">
      <xdr:nvSpPr>
        <xdr:cNvPr id="1495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836D7D1B-6E39-42DD-964D-0AFC1FBB2CB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104776</xdr:rowOff>
    </xdr:to>
    <xdr:sp macro="" textlink="">
      <xdr:nvSpPr>
        <xdr:cNvPr id="1496" name="AutoShape 185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60CEF2D-2436-4BEB-9B8F-FCF8071B6A8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497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F06BFB0-E50F-4252-9EAB-25ED88DC5DF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177</xdr:row>
      <xdr:rowOff>0</xdr:rowOff>
    </xdr:from>
    <xdr:to>
      <xdr:col>31</xdr:col>
      <xdr:colOff>304800</xdr:colOff>
      <xdr:row>178</xdr:row>
      <xdr:rowOff>104774</xdr:rowOff>
    </xdr:to>
    <xdr:sp macro="" textlink="">
      <xdr:nvSpPr>
        <xdr:cNvPr id="1498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71829935-9E4F-4072-9AF1-50526DC29BC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104777</xdr:rowOff>
    </xdr:to>
    <xdr:sp macro="" textlink="">
      <xdr:nvSpPr>
        <xdr:cNvPr id="1499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F2021734-B29C-41A8-8B54-E972F376315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104773</xdr:rowOff>
    </xdr:to>
    <xdr:sp macro="" textlink="">
      <xdr:nvSpPr>
        <xdr:cNvPr id="1500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F241C89A-0FD4-48B4-AA24-B153EEC0469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104777</xdr:rowOff>
    </xdr:to>
    <xdr:sp macro="" textlink="">
      <xdr:nvSpPr>
        <xdr:cNvPr id="1501" name="AutoShape 194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577B278-CB68-4889-9296-E11DBC863C6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240</xdr:row>
      <xdr:rowOff>0</xdr:rowOff>
    </xdr:from>
    <xdr:to>
      <xdr:col>31</xdr:col>
      <xdr:colOff>304800</xdr:colOff>
      <xdr:row>241</xdr:row>
      <xdr:rowOff>104775</xdr:rowOff>
    </xdr:to>
    <xdr:sp macro="" textlink="">
      <xdr:nvSpPr>
        <xdr:cNvPr id="1502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E231AA5A-1FA8-45E7-B179-7B17227092FF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03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D25FE9C1-BC74-41A8-9C91-2CDBDD22789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201</xdr:row>
      <xdr:rowOff>0</xdr:rowOff>
    </xdr:from>
    <xdr:to>
      <xdr:col>31</xdr:col>
      <xdr:colOff>304800</xdr:colOff>
      <xdr:row>202</xdr:row>
      <xdr:rowOff>104777</xdr:rowOff>
    </xdr:to>
    <xdr:sp macro="" textlink="">
      <xdr:nvSpPr>
        <xdr:cNvPr id="1504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7FBC52BC-8EC0-4D9B-9C31-80EE5A13D22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104772</xdr:rowOff>
    </xdr:to>
    <xdr:sp macro="" textlink="">
      <xdr:nvSpPr>
        <xdr:cNvPr id="1505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8C470B7D-F1E7-4281-8C28-C10CFBB3DAD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104779</xdr:rowOff>
    </xdr:to>
    <xdr:sp macro="" textlink="">
      <xdr:nvSpPr>
        <xdr:cNvPr id="1506" name="AutoShape 210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987BBFD-8ABC-46E0-9E86-CEABF5023BA6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507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66099798-DDF1-4B19-8FCE-D32DB76CF5AC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104773</xdr:rowOff>
    </xdr:to>
    <xdr:sp macro="" textlink="">
      <xdr:nvSpPr>
        <xdr:cNvPr id="1508" name="AutoShape 21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0E1B5E2-CA7F-4F6C-9099-496489F97DF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214</xdr:row>
      <xdr:rowOff>0</xdr:rowOff>
    </xdr:from>
    <xdr:to>
      <xdr:col>31</xdr:col>
      <xdr:colOff>304800</xdr:colOff>
      <xdr:row>215</xdr:row>
      <xdr:rowOff>104777</xdr:rowOff>
    </xdr:to>
    <xdr:sp macro="" textlink="">
      <xdr:nvSpPr>
        <xdr:cNvPr id="1509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7D2E22D-7595-4AC1-92F0-9D6C10D3489C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225</xdr:row>
      <xdr:rowOff>0</xdr:rowOff>
    </xdr:from>
    <xdr:to>
      <xdr:col>31</xdr:col>
      <xdr:colOff>304800</xdr:colOff>
      <xdr:row>225</xdr:row>
      <xdr:rowOff>305547</xdr:rowOff>
    </xdr:to>
    <xdr:sp macro="" textlink="">
      <xdr:nvSpPr>
        <xdr:cNvPr id="1510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C8655E92-847F-482D-810B-5AB90F339CA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11" name="AutoShape 225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406EBDF1-E35A-4FDD-AD0D-5458070CEA3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210</xdr:row>
      <xdr:rowOff>0</xdr:rowOff>
    </xdr:from>
    <xdr:to>
      <xdr:col>31</xdr:col>
      <xdr:colOff>304800</xdr:colOff>
      <xdr:row>211</xdr:row>
      <xdr:rowOff>104775</xdr:rowOff>
    </xdr:to>
    <xdr:sp macro="" textlink="">
      <xdr:nvSpPr>
        <xdr:cNvPr id="1512" name="AutoShape 228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E7B59A2-00C7-4DD2-A5D6-403C1D4BFF7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513" name="AutoShape 229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265C2C21-49F9-42C7-83DA-5E6221932CF4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104773</xdr:rowOff>
    </xdr:to>
    <xdr:sp macro="" textlink="">
      <xdr:nvSpPr>
        <xdr:cNvPr id="1514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B8FD102-3DC6-422D-8D94-A53697C995D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104776</xdr:rowOff>
    </xdr:to>
    <xdr:sp macro="" textlink="">
      <xdr:nvSpPr>
        <xdr:cNvPr id="1515" name="AutoShape 235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0153F0D-5EBA-4D08-A67C-F0F2C9FC32A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104775</xdr:rowOff>
    </xdr:to>
    <xdr:sp macro="" textlink="">
      <xdr:nvSpPr>
        <xdr:cNvPr id="1516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D934D04C-7B7D-4200-93CF-C77E3A0170B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104773</xdr:rowOff>
    </xdr:to>
    <xdr:sp macro="" textlink="">
      <xdr:nvSpPr>
        <xdr:cNvPr id="1517" name="AutoShape 238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8F70EBCA-A134-4E55-90D6-476A377F94D4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518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1E382124-BA97-4EC1-8B25-B83AE9F2436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519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E9E7122-A037-4EDE-99E8-7CF1717AD57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230</xdr:row>
      <xdr:rowOff>0</xdr:rowOff>
    </xdr:from>
    <xdr:to>
      <xdr:col>31</xdr:col>
      <xdr:colOff>304800</xdr:colOff>
      <xdr:row>231</xdr:row>
      <xdr:rowOff>104776</xdr:rowOff>
    </xdr:to>
    <xdr:sp macro="" textlink="">
      <xdr:nvSpPr>
        <xdr:cNvPr id="1520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8753A55-D8E6-4E78-AB47-A9A23EBF189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104774</xdr:rowOff>
    </xdr:to>
    <xdr:sp macro="" textlink="">
      <xdr:nvSpPr>
        <xdr:cNvPr id="1521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1B2BFE24-BFCE-461E-A17C-BFB3678F3BEB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179</xdr:row>
      <xdr:rowOff>0</xdr:rowOff>
    </xdr:from>
    <xdr:to>
      <xdr:col>31</xdr:col>
      <xdr:colOff>304800</xdr:colOff>
      <xdr:row>180</xdr:row>
      <xdr:rowOff>104775</xdr:rowOff>
    </xdr:to>
    <xdr:sp macro="" textlink="">
      <xdr:nvSpPr>
        <xdr:cNvPr id="1522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9B26502-08DB-4C8D-B72C-8D36AB7699D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189</xdr:row>
      <xdr:rowOff>0</xdr:rowOff>
    </xdr:from>
    <xdr:to>
      <xdr:col>31</xdr:col>
      <xdr:colOff>304800</xdr:colOff>
      <xdr:row>190</xdr:row>
      <xdr:rowOff>104774</xdr:rowOff>
    </xdr:to>
    <xdr:sp macro="" textlink="">
      <xdr:nvSpPr>
        <xdr:cNvPr id="1523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0BC74C2-5651-4971-962C-E9B680E454F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172</xdr:row>
      <xdr:rowOff>0</xdr:rowOff>
    </xdr:from>
    <xdr:to>
      <xdr:col>31</xdr:col>
      <xdr:colOff>304800</xdr:colOff>
      <xdr:row>173</xdr:row>
      <xdr:rowOff>104776</xdr:rowOff>
    </xdr:to>
    <xdr:sp macro="" textlink="">
      <xdr:nvSpPr>
        <xdr:cNvPr id="1524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8A089E3-D217-40A0-AEA3-A4A321D1B49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104774</xdr:rowOff>
    </xdr:to>
    <xdr:sp macro="" textlink="">
      <xdr:nvSpPr>
        <xdr:cNvPr id="1525" name="AutoShape 261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6C810EE5-8621-419F-9116-0F3421DE017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104776</xdr:rowOff>
    </xdr:to>
    <xdr:sp macro="" textlink="">
      <xdr:nvSpPr>
        <xdr:cNvPr id="1526" name="AutoShape 264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101F2954-5E0D-4CA8-858E-6B825D348A12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104775</xdr:rowOff>
    </xdr:to>
    <xdr:sp macro="" textlink="">
      <xdr:nvSpPr>
        <xdr:cNvPr id="1527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92E6F92B-A3B6-4F27-A4CC-3EEFF7B18A3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238</xdr:row>
      <xdr:rowOff>0</xdr:rowOff>
    </xdr:from>
    <xdr:to>
      <xdr:col>31</xdr:col>
      <xdr:colOff>304800</xdr:colOff>
      <xdr:row>239</xdr:row>
      <xdr:rowOff>104773</xdr:rowOff>
    </xdr:to>
    <xdr:sp macro="" textlink="">
      <xdr:nvSpPr>
        <xdr:cNvPr id="1528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2F0A931C-2633-4B91-9EF0-37DBBCA6EDF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239</xdr:row>
      <xdr:rowOff>0</xdr:rowOff>
    </xdr:from>
    <xdr:to>
      <xdr:col>31</xdr:col>
      <xdr:colOff>304800</xdr:colOff>
      <xdr:row>240</xdr:row>
      <xdr:rowOff>104777</xdr:rowOff>
    </xdr:to>
    <xdr:sp macro="" textlink="">
      <xdr:nvSpPr>
        <xdr:cNvPr id="1529" name="AutoShape 270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B6A65446-D9D1-4533-8788-F7FBDE485FC4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3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498E776-B37D-4F1C-A253-F8E123400FD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199</xdr:row>
      <xdr:rowOff>0</xdr:rowOff>
    </xdr:from>
    <xdr:to>
      <xdr:col>31</xdr:col>
      <xdr:colOff>304800</xdr:colOff>
      <xdr:row>200</xdr:row>
      <xdr:rowOff>104776</xdr:rowOff>
    </xdr:to>
    <xdr:sp macro="" textlink="">
      <xdr:nvSpPr>
        <xdr:cNvPr id="1531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B347514C-3C79-496A-BA8A-31FDFC9B151D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104772</xdr:rowOff>
    </xdr:to>
    <xdr:sp macro="" textlink="">
      <xdr:nvSpPr>
        <xdr:cNvPr id="1532" name="AutoShape 13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13FA0A1-ABBB-46A2-BC4C-6188742A6C6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533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EE40433F-177F-41EF-B526-E7D74DE783D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104773</xdr:rowOff>
    </xdr:to>
    <xdr:sp macro="" textlink="">
      <xdr:nvSpPr>
        <xdr:cNvPr id="1534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5431D05-6368-4EC4-8A70-30FECD97FF86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183</xdr:row>
      <xdr:rowOff>0</xdr:rowOff>
    </xdr:from>
    <xdr:to>
      <xdr:col>31</xdr:col>
      <xdr:colOff>304800</xdr:colOff>
      <xdr:row>184</xdr:row>
      <xdr:rowOff>104774</xdr:rowOff>
    </xdr:to>
    <xdr:sp macro="" textlink="">
      <xdr:nvSpPr>
        <xdr:cNvPr id="1535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7339BA4-AF70-4676-BBA0-7E6FF082E08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220</xdr:row>
      <xdr:rowOff>0</xdr:rowOff>
    </xdr:from>
    <xdr:to>
      <xdr:col>31</xdr:col>
      <xdr:colOff>304800</xdr:colOff>
      <xdr:row>221</xdr:row>
      <xdr:rowOff>104773</xdr:rowOff>
    </xdr:to>
    <xdr:sp macro="" textlink="">
      <xdr:nvSpPr>
        <xdr:cNvPr id="1536" name="AutoShape 20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FABD9FFF-764B-41C6-8821-AA652C0E1102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104777</xdr:rowOff>
    </xdr:to>
    <xdr:sp macro="" textlink="">
      <xdr:nvSpPr>
        <xdr:cNvPr id="1537" name="AutoShape 2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8F32F84-E52E-4128-9CD8-88DC7CAC4D1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174</xdr:row>
      <xdr:rowOff>0</xdr:rowOff>
    </xdr:from>
    <xdr:to>
      <xdr:col>31</xdr:col>
      <xdr:colOff>304800</xdr:colOff>
      <xdr:row>175</xdr:row>
      <xdr:rowOff>104775</xdr:rowOff>
    </xdr:to>
    <xdr:sp macro="" textlink="">
      <xdr:nvSpPr>
        <xdr:cNvPr id="1538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D407ED2-2428-48F5-AAB4-DA469B0F852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104772</xdr:rowOff>
    </xdr:to>
    <xdr:sp macro="" textlink="">
      <xdr:nvSpPr>
        <xdr:cNvPr id="1539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A6A649F-0148-4B89-B4F7-376EC274DB32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104779</xdr:rowOff>
    </xdr:to>
    <xdr:sp macro="" textlink="">
      <xdr:nvSpPr>
        <xdr:cNvPr id="1540" name="AutoShape 29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2BC6C19-C081-403B-9324-74E6577FE10A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541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B39E0203-D9D2-47AF-B7B0-17D62C3325D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542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2616061-33A8-4F30-B5FC-571E2C7CBB9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224</xdr:row>
      <xdr:rowOff>0</xdr:rowOff>
    </xdr:from>
    <xdr:to>
      <xdr:col>31</xdr:col>
      <xdr:colOff>304800</xdr:colOff>
      <xdr:row>225</xdr:row>
      <xdr:rowOff>104773</xdr:rowOff>
    </xdr:to>
    <xdr:sp macro="" textlink="">
      <xdr:nvSpPr>
        <xdr:cNvPr id="1543" name="AutoShape 3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3AC0C81-A6AF-4364-B134-F719A954BAF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203</xdr:row>
      <xdr:rowOff>0</xdr:rowOff>
    </xdr:from>
    <xdr:to>
      <xdr:col>31</xdr:col>
      <xdr:colOff>304800</xdr:colOff>
      <xdr:row>204</xdr:row>
      <xdr:rowOff>104776</xdr:rowOff>
    </xdr:to>
    <xdr:sp macro="" textlink="">
      <xdr:nvSpPr>
        <xdr:cNvPr id="1544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63B473E-90FF-4C50-B838-82CDB83C636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45" name="AutoShape 39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58FB6167-AD66-4EFC-8122-5EDEC84BA6A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175</xdr:row>
      <xdr:rowOff>0</xdr:rowOff>
    </xdr:from>
    <xdr:to>
      <xdr:col>31</xdr:col>
      <xdr:colOff>304800</xdr:colOff>
      <xdr:row>176</xdr:row>
      <xdr:rowOff>104774</xdr:rowOff>
    </xdr:to>
    <xdr:sp macro="" textlink="">
      <xdr:nvSpPr>
        <xdr:cNvPr id="1546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669CA077-12B4-4756-AB88-762CF6DB4B1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547" name="AutoShape 42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FC0D745B-0F51-4FCF-8FC7-24298782A6B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104773</xdr:rowOff>
    </xdr:to>
    <xdr:sp macro="" textlink="">
      <xdr:nvSpPr>
        <xdr:cNvPr id="1548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3A0C1E5-A0B2-4BC2-8B87-3D6D4A5DE01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549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00B35F2-6A6C-40D1-A8B6-2B50084A937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228</xdr:row>
      <xdr:rowOff>0</xdr:rowOff>
    </xdr:from>
    <xdr:to>
      <xdr:col>31</xdr:col>
      <xdr:colOff>304800</xdr:colOff>
      <xdr:row>229</xdr:row>
      <xdr:rowOff>104776</xdr:rowOff>
    </xdr:to>
    <xdr:sp macro="" textlink="">
      <xdr:nvSpPr>
        <xdr:cNvPr id="1550" name="AutoShape 4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63754F54-4860-45CC-A9D1-4CB91F7EE7E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104773</xdr:rowOff>
    </xdr:to>
    <xdr:sp macro="" textlink="">
      <xdr:nvSpPr>
        <xdr:cNvPr id="1551" name="AutoShape 4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73DF0CF4-C29B-410C-BB58-372CABA16CFB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188</xdr:row>
      <xdr:rowOff>0</xdr:rowOff>
    </xdr:from>
    <xdr:to>
      <xdr:col>31</xdr:col>
      <xdr:colOff>304800</xdr:colOff>
      <xdr:row>189</xdr:row>
      <xdr:rowOff>104776</xdr:rowOff>
    </xdr:to>
    <xdr:sp macro="" textlink="">
      <xdr:nvSpPr>
        <xdr:cNvPr id="1552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C9B730F4-F671-4858-8373-DBA407D40B1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232</xdr:row>
      <xdr:rowOff>0</xdr:rowOff>
    </xdr:from>
    <xdr:to>
      <xdr:col>31</xdr:col>
      <xdr:colOff>304800</xdr:colOff>
      <xdr:row>233</xdr:row>
      <xdr:rowOff>104776</xdr:rowOff>
    </xdr:to>
    <xdr:sp macro="" textlink="">
      <xdr:nvSpPr>
        <xdr:cNvPr id="1553" name="AutoShape 5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29EC2549-B091-4ECA-A972-DC65B4A2EC0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554" name="AutoShape 5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C1D525F9-9425-4008-ABA9-9ACA1CD63BB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190</xdr:row>
      <xdr:rowOff>0</xdr:rowOff>
    </xdr:from>
    <xdr:to>
      <xdr:col>31</xdr:col>
      <xdr:colOff>304800</xdr:colOff>
      <xdr:row>191</xdr:row>
      <xdr:rowOff>104776</xdr:rowOff>
    </xdr:to>
    <xdr:sp macro="" textlink="">
      <xdr:nvSpPr>
        <xdr:cNvPr id="1555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42579FBE-C9F9-44D0-9188-03A6B2488538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236</xdr:row>
      <xdr:rowOff>0</xdr:rowOff>
    </xdr:from>
    <xdr:to>
      <xdr:col>31</xdr:col>
      <xdr:colOff>304800</xdr:colOff>
      <xdr:row>237</xdr:row>
      <xdr:rowOff>104774</xdr:rowOff>
    </xdr:to>
    <xdr:sp macro="" textlink="">
      <xdr:nvSpPr>
        <xdr:cNvPr id="1556" name="AutoShape 64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D2554037-D7BC-4C2C-9A14-8DC9B3F62026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104776</xdr:rowOff>
    </xdr:to>
    <xdr:sp macro="" textlink="">
      <xdr:nvSpPr>
        <xdr:cNvPr id="1557" name="AutoShape 66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B088BA8F-CF83-4FFD-BC34-B5A213D8B4CE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192</xdr:row>
      <xdr:rowOff>0</xdr:rowOff>
    </xdr:from>
    <xdr:to>
      <xdr:col>31</xdr:col>
      <xdr:colOff>304800</xdr:colOff>
      <xdr:row>193</xdr:row>
      <xdr:rowOff>104775</xdr:rowOff>
    </xdr:to>
    <xdr:sp macro="" textlink="">
      <xdr:nvSpPr>
        <xdr:cNvPr id="1558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DD2D4CCB-6C16-4C03-926F-CA0E4DF5F563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59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B8A6FF0-8545-4F50-98E7-0310AA7C22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205</xdr:row>
      <xdr:rowOff>0</xdr:rowOff>
    </xdr:from>
    <xdr:to>
      <xdr:col>31</xdr:col>
      <xdr:colOff>304800</xdr:colOff>
      <xdr:row>206</xdr:row>
      <xdr:rowOff>104777</xdr:rowOff>
    </xdr:to>
    <xdr:sp macro="" textlink="">
      <xdr:nvSpPr>
        <xdr:cNvPr id="1560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3748E08-AD57-4265-A9D0-113195DBDA2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176</xdr:row>
      <xdr:rowOff>0</xdr:rowOff>
    </xdr:from>
    <xdr:to>
      <xdr:col>31</xdr:col>
      <xdr:colOff>304800</xdr:colOff>
      <xdr:row>177</xdr:row>
      <xdr:rowOff>104775</xdr:rowOff>
    </xdr:to>
    <xdr:sp macro="" textlink="">
      <xdr:nvSpPr>
        <xdr:cNvPr id="1561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88EEE8A-233A-4064-B979-C83A95AB552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104774</xdr:rowOff>
    </xdr:to>
    <xdr:sp macro="" textlink="">
      <xdr:nvSpPr>
        <xdr:cNvPr id="1562" name="AutoShape 74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8DFA14C8-F2C2-4248-9532-053C92F4E77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207</xdr:row>
      <xdr:rowOff>0</xdr:rowOff>
    </xdr:from>
    <xdr:to>
      <xdr:col>31</xdr:col>
      <xdr:colOff>304800</xdr:colOff>
      <xdr:row>208</xdr:row>
      <xdr:rowOff>104777</xdr:rowOff>
    </xdr:to>
    <xdr:sp macro="" textlink="">
      <xdr:nvSpPr>
        <xdr:cNvPr id="1563" name="AutoShape 76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1AC5EE27-B4BA-4BE9-B8C7-2DD1C68D0021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177</xdr:row>
      <xdr:rowOff>0</xdr:rowOff>
    </xdr:from>
    <xdr:to>
      <xdr:col>31</xdr:col>
      <xdr:colOff>304800</xdr:colOff>
      <xdr:row>178</xdr:row>
      <xdr:rowOff>104775</xdr:rowOff>
    </xdr:to>
    <xdr:sp macro="" textlink="">
      <xdr:nvSpPr>
        <xdr:cNvPr id="1564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BEE81CE2-9F8C-4302-B97E-3C6E9C3DF49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208</xdr:row>
      <xdr:rowOff>0</xdr:rowOff>
    </xdr:from>
    <xdr:to>
      <xdr:col>31</xdr:col>
      <xdr:colOff>304800</xdr:colOff>
      <xdr:row>209</xdr:row>
      <xdr:rowOff>104774</xdr:rowOff>
    </xdr:to>
    <xdr:sp macro="" textlink="">
      <xdr:nvSpPr>
        <xdr:cNvPr id="1565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3E0912E-02A4-4EA1-ADDC-9733F8BEA3A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178</xdr:row>
      <xdr:rowOff>0</xdr:rowOff>
    </xdr:from>
    <xdr:to>
      <xdr:col>31</xdr:col>
      <xdr:colOff>304800</xdr:colOff>
      <xdr:row>179</xdr:row>
      <xdr:rowOff>104774</xdr:rowOff>
    </xdr:to>
    <xdr:sp macro="" textlink="">
      <xdr:nvSpPr>
        <xdr:cNvPr id="1566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D85EBB7-5DE7-4722-B6C5-D2F1FC466B7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212</xdr:row>
      <xdr:rowOff>0</xdr:rowOff>
    </xdr:from>
    <xdr:to>
      <xdr:col>31</xdr:col>
      <xdr:colOff>304800</xdr:colOff>
      <xdr:row>213</xdr:row>
      <xdr:rowOff>104775</xdr:rowOff>
    </xdr:to>
    <xdr:sp macro="" textlink="">
      <xdr:nvSpPr>
        <xdr:cNvPr id="1567" name="AutoShape 87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FCD3D8A7-3DF2-4BFB-9EFC-4311A91CCD8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104774</xdr:rowOff>
    </xdr:to>
    <xdr:sp macro="" textlink="">
      <xdr:nvSpPr>
        <xdr:cNvPr id="1568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3F5AE004-EC9E-4011-998A-C4121A1248B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180</xdr:row>
      <xdr:rowOff>0</xdr:rowOff>
    </xdr:from>
    <xdr:to>
      <xdr:col>31</xdr:col>
      <xdr:colOff>304800</xdr:colOff>
      <xdr:row>181</xdr:row>
      <xdr:rowOff>104776</xdr:rowOff>
    </xdr:to>
    <xdr:sp macro="" textlink="">
      <xdr:nvSpPr>
        <xdr:cNvPr id="156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575189-2CCE-4615-8EAC-87A2CBC2571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181</xdr:row>
      <xdr:rowOff>0</xdr:rowOff>
    </xdr:from>
    <xdr:to>
      <xdr:col>31</xdr:col>
      <xdr:colOff>304800</xdr:colOff>
      <xdr:row>181</xdr:row>
      <xdr:rowOff>305547</xdr:rowOff>
    </xdr:to>
    <xdr:sp macro="" textlink="">
      <xdr:nvSpPr>
        <xdr:cNvPr id="1570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DD88B3-778F-4F85-859A-8AF7035FE22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218</xdr:row>
      <xdr:rowOff>0</xdr:rowOff>
    </xdr:from>
    <xdr:to>
      <xdr:col>31</xdr:col>
      <xdr:colOff>304800</xdr:colOff>
      <xdr:row>219</xdr:row>
      <xdr:rowOff>104773</xdr:rowOff>
    </xdr:to>
    <xdr:sp macro="" textlink="">
      <xdr:nvSpPr>
        <xdr:cNvPr id="1571" name="AutoShape 10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3CE6ACF-D58A-4EAC-BEF3-709D9C0BB6E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572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7209678D-CC70-489D-B1DE-8D1A5D0CBD3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222</xdr:row>
      <xdr:rowOff>0</xdr:rowOff>
    </xdr:from>
    <xdr:to>
      <xdr:col>31</xdr:col>
      <xdr:colOff>304800</xdr:colOff>
      <xdr:row>223</xdr:row>
      <xdr:rowOff>104772</xdr:rowOff>
    </xdr:to>
    <xdr:sp macro="" textlink="">
      <xdr:nvSpPr>
        <xdr:cNvPr id="1573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F30AB7F4-E1F3-4B02-9214-EA33337B1FA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104779</xdr:rowOff>
    </xdr:to>
    <xdr:sp macro="" textlink="">
      <xdr:nvSpPr>
        <xdr:cNvPr id="1574" name="AutoShape 110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BEAD6B01-4FF4-4FC8-8837-98D7A0B6A19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185</xdr:row>
      <xdr:rowOff>0</xdr:rowOff>
    </xdr:from>
    <xdr:to>
      <xdr:col>31</xdr:col>
      <xdr:colOff>304800</xdr:colOff>
      <xdr:row>186</xdr:row>
      <xdr:rowOff>104774</xdr:rowOff>
    </xdr:to>
    <xdr:sp macro="" textlink="">
      <xdr:nvSpPr>
        <xdr:cNvPr id="1575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5923200-0242-44FE-8737-7446FD9BEEE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226</xdr:row>
      <xdr:rowOff>0</xdr:rowOff>
    </xdr:from>
    <xdr:to>
      <xdr:col>31</xdr:col>
      <xdr:colOff>304800</xdr:colOff>
      <xdr:row>227</xdr:row>
      <xdr:rowOff>104775</xdr:rowOff>
    </xdr:to>
    <xdr:sp macro="" textlink="">
      <xdr:nvSpPr>
        <xdr:cNvPr id="1576" name="AutoShape 117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8BD675D2-8778-4D3D-95B4-B473BB45282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577" name="AutoShape 119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FD7F9096-E698-4140-B1A7-C5B95C9B202B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187</xdr:row>
      <xdr:rowOff>0</xdr:rowOff>
    </xdr:from>
    <xdr:to>
      <xdr:col>31</xdr:col>
      <xdr:colOff>304800</xdr:colOff>
      <xdr:row>188</xdr:row>
      <xdr:rowOff>104774</xdr:rowOff>
    </xdr:to>
    <xdr:sp macro="" textlink="">
      <xdr:nvSpPr>
        <xdr:cNvPr id="1578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681BF1FB-250C-494B-8C77-66EA7F98A76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229</xdr:row>
      <xdr:rowOff>0</xdr:rowOff>
    </xdr:from>
    <xdr:to>
      <xdr:col>31</xdr:col>
      <xdr:colOff>304800</xdr:colOff>
      <xdr:row>230</xdr:row>
      <xdr:rowOff>104772</xdr:rowOff>
    </xdr:to>
    <xdr:sp macro="" textlink="">
      <xdr:nvSpPr>
        <xdr:cNvPr id="1579" name="AutoShape 123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A965519A-5AE1-46E0-81FF-351D78E0D63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231</xdr:row>
      <xdr:rowOff>0</xdr:rowOff>
    </xdr:from>
    <xdr:to>
      <xdr:col>31</xdr:col>
      <xdr:colOff>304800</xdr:colOff>
      <xdr:row>232</xdr:row>
      <xdr:rowOff>104773</xdr:rowOff>
    </xdr:to>
    <xdr:sp macro="" textlink="">
      <xdr:nvSpPr>
        <xdr:cNvPr id="1580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6CAECEF-90D5-4E6F-B869-4C7157963EC2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233</xdr:row>
      <xdr:rowOff>0</xdr:rowOff>
    </xdr:from>
    <xdr:to>
      <xdr:col>31</xdr:col>
      <xdr:colOff>304800</xdr:colOff>
      <xdr:row>234</xdr:row>
      <xdr:rowOff>104774</xdr:rowOff>
    </xdr:to>
    <xdr:sp macro="" textlink="">
      <xdr:nvSpPr>
        <xdr:cNvPr id="1581" name="AutoShape 129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6CF6C09-DB49-45D0-983A-F186610681E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235</xdr:row>
      <xdr:rowOff>0</xdr:rowOff>
    </xdr:from>
    <xdr:to>
      <xdr:col>31</xdr:col>
      <xdr:colOff>304800</xdr:colOff>
      <xdr:row>236</xdr:row>
      <xdr:rowOff>104775</xdr:rowOff>
    </xdr:to>
    <xdr:sp macro="" textlink="">
      <xdr:nvSpPr>
        <xdr:cNvPr id="1582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703FF46-2951-4389-91A7-42CA37B8613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237</xdr:row>
      <xdr:rowOff>0</xdr:rowOff>
    </xdr:from>
    <xdr:to>
      <xdr:col>31</xdr:col>
      <xdr:colOff>304800</xdr:colOff>
      <xdr:row>238</xdr:row>
      <xdr:rowOff>104776</xdr:rowOff>
    </xdr:to>
    <xdr:sp macro="" textlink="">
      <xdr:nvSpPr>
        <xdr:cNvPr id="1583" name="AutoShape 135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CAFDCE0B-A3B0-431E-89F3-321F90FD840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169</xdr:row>
      <xdr:rowOff>0</xdr:rowOff>
    </xdr:from>
    <xdr:to>
      <xdr:col>31</xdr:col>
      <xdr:colOff>304800</xdr:colOff>
      <xdr:row>170</xdr:row>
      <xdr:rowOff>100013</xdr:rowOff>
    </xdr:to>
    <xdr:sp macro="" textlink="">
      <xdr:nvSpPr>
        <xdr:cNvPr id="1584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0C9BC92-AF87-4FD5-BB65-EB5F65DFD6A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194</xdr:row>
      <xdr:rowOff>0</xdr:rowOff>
    </xdr:from>
    <xdr:to>
      <xdr:col>31</xdr:col>
      <xdr:colOff>304800</xdr:colOff>
      <xdr:row>195</xdr:row>
      <xdr:rowOff>104775</xdr:rowOff>
    </xdr:to>
    <xdr:sp macro="" textlink="">
      <xdr:nvSpPr>
        <xdr:cNvPr id="1585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DB672EAA-3CE6-4B4D-BB19-9458A2E23BD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195</xdr:row>
      <xdr:rowOff>0</xdr:rowOff>
    </xdr:from>
    <xdr:to>
      <xdr:col>31</xdr:col>
      <xdr:colOff>304800</xdr:colOff>
      <xdr:row>196</xdr:row>
      <xdr:rowOff>104775</xdr:rowOff>
    </xdr:to>
    <xdr:sp macro="" textlink="">
      <xdr:nvSpPr>
        <xdr:cNvPr id="1586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861EECC1-4CBC-4C35-A1D4-65C7728A6A5E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196</xdr:row>
      <xdr:rowOff>0</xdr:rowOff>
    </xdr:from>
    <xdr:to>
      <xdr:col>31</xdr:col>
      <xdr:colOff>304800</xdr:colOff>
      <xdr:row>196</xdr:row>
      <xdr:rowOff>304800</xdr:rowOff>
    </xdr:to>
    <xdr:sp macro="" textlink="">
      <xdr:nvSpPr>
        <xdr:cNvPr id="1587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5602142E-34B0-425A-B178-95A9726E3E1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198</xdr:row>
      <xdr:rowOff>0</xdr:rowOff>
    </xdr:from>
    <xdr:to>
      <xdr:col>31</xdr:col>
      <xdr:colOff>304800</xdr:colOff>
      <xdr:row>199</xdr:row>
      <xdr:rowOff>104776</xdr:rowOff>
    </xdr:to>
    <xdr:sp macro="" textlink="">
      <xdr:nvSpPr>
        <xdr:cNvPr id="1588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DC27FF7-14F3-4EE0-A3C9-33E5485AD59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200</xdr:row>
      <xdr:rowOff>0</xdr:rowOff>
    </xdr:from>
    <xdr:to>
      <xdr:col>31</xdr:col>
      <xdr:colOff>304800</xdr:colOff>
      <xdr:row>201</xdr:row>
      <xdr:rowOff>104773</xdr:rowOff>
    </xdr:to>
    <xdr:sp macro="" textlink="">
      <xdr:nvSpPr>
        <xdr:cNvPr id="1589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1928AD13-2E35-4EBC-9C18-021BA9D09E92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202</xdr:row>
      <xdr:rowOff>0</xdr:rowOff>
    </xdr:from>
    <xdr:to>
      <xdr:col>31</xdr:col>
      <xdr:colOff>304800</xdr:colOff>
      <xdr:row>203</xdr:row>
      <xdr:rowOff>104773</xdr:rowOff>
    </xdr:to>
    <xdr:sp macro="" textlink="">
      <xdr:nvSpPr>
        <xdr:cNvPr id="1590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43225B5E-FD6C-48DE-8755-F35B3A9CB48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204</xdr:row>
      <xdr:rowOff>0</xdr:rowOff>
    </xdr:from>
    <xdr:to>
      <xdr:col>31</xdr:col>
      <xdr:colOff>304800</xdr:colOff>
      <xdr:row>205</xdr:row>
      <xdr:rowOff>104773</xdr:rowOff>
    </xdr:to>
    <xdr:sp macro="" textlink="">
      <xdr:nvSpPr>
        <xdr:cNvPr id="1591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1A23A338-D141-4250-AD43-5A017D1AD2A4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206</xdr:row>
      <xdr:rowOff>0</xdr:rowOff>
    </xdr:from>
    <xdr:to>
      <xdr:col>31</xdr:col>
      <xdr:colOff>304800</xdr:colOff>
      <xdr:row>207</xdr:row>
      <xdr:rowOff>104774</xdr:rowOff>
    </xdr:to>
    <xdr:sp macro="" textlink="">
      <xdr:nvSpPr>
        <xdr:cNvPr id="1592" name="AutoShape 157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F08E6259-4093-41C5-BE17-0880FAC8770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208</xdr:row>
      <xdr:rowOff>0</xdr:rowOff>
    </xdr:from>
    <xdr:to>
      <xdr:col>31</xdr:col>
      <xdr:colOff>304800</xdr:colOff>
      <xdr:row>209</xdr:row>
      <xdr:rowOff>104774</xdr:rowOff>
    </xdr:to>
    <xdr:sp macro="" textlink="">
      <xdr:nvSpPr>
        <xdr:cNvPr id="1593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B4FC526-B67A-4312-A943-A6577DAC73A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211</xdr:row>
      <xdr:rowOff>0</xdr:rowOff>
    </xdr:from>
    <xdr:to>
      <xdr:col>31</xdr:col>
      <xdr:colOff>304800</xdr:colOff>
      <xdr:row>212</xdr:row>
      <xdr:rowOff>104775</xdr:rowOff>
    </xdr:to>
    <xdr:sp macro="" textlink="">
      <xdr:nvSpPr>
        <xdr:cNvPr id="1594" name="AutoShape 16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35CD453-ABDA-4333-BDBC-678D2C8218C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213</xdr:row>
      <xdr:rowOff>0</xdr:rowOff>
    </xdr:from>
    <xdr:to>
      <xdr:col>31</xdr:col>
      <xdr:colOff>304800</xdr:colOff>
      <xdr:row>214</xdr:row>
      <xdr:rowOff>104774</xdr:rowOff>
    </xdr:to>
    <xdr:sp macro="" textlink="">
      <xdr:nvSpPr>
        <xdr:cNvPr id="1595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0406E9B-CF58-4993-BF23-A6E2F02D95D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215</xdr:row>
      <xdr:rowOff>0</xdr:rowOff>
    </xdr:from>
    <xdr:to>
      <xdr:col>31</xdr:col>
      <xdr:colOff>304800</xdr:colOff>
      <xdr:row>216</xdr:row>
      <xdr:rowOff>104775</xdr:rowOff>
    </xdr:to>
    <xdr:sp macro="" textlink="">
      <xdr:nvSpPr>
        <xdr:cNvPr id="1596" name="AutoShape 170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F3FA3E3-AFDF-47BB-9E46-A0F5A77120C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217</xdr:row>
      <xdr:rowOff>0</xdr:rowOff>
    </xdr:from>
    <xdr:to>
      <xdr:col>31</xdr:col>
      <xdr:colOff>304800</xdr:colOff>
      <xdr:row>218</xdr:row>
      <xdr:rowOff>104776</xdr:rowOff>
    </xdr:to>
    <xdr:sp macro="" textlink="">
      <xdr:nvSpPr>
        <xdr:cNvPr id="1597" name="AutoShape 17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F6D2734-4A8D-4F6D-92FA-324528079FE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219</xdr:row>
      <xdr:rowOff>0</xdr:rowOff>
    </xdr:from>
    <xdr:to>
      <xdr:col>31</xdr:col>
      <xdr:colOff>304800</xdr:colOff>
      <xdr:row>220</xdr:row>
      <xdr:rowOff>104777</xdr:rowOff>
    </xdr:to>
    <xdr:sp macro="" textlink="">
      <xdr:nvSpPr>
        <xdr:cNvPr id="1598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C8A8854-039A-474E-9D77-4537F04ED06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221</xdr:row>
      <xdr:rowOff>0</xdr:rowOff>
    </xdr:from>
    <xdr:to>
      <xdr:col>31</xdr:col>
      <xdr:colOff>304800</xdr:colOff>
      <xdr:row>222</xdr:row>
      <xdr:rowOff>104777</xdr:rowOff>
    </xdr:to>
    <xdr:sp macro="" textlink="">
      <xdr:nvSpPr>
        <xdr:cNvPr id="1599" name="AutoShape 179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B63E2A55-35C8-478D-AD38-47E8E7C45D2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223</xdr:row>
      <xdr:rowOff>0</xdr:rowOff>
    </xdr:from>
    <xdr:to>
      <xdr:col>31</xdr:col>
      <xdr:colOff>304800</xdr:colOff>
      <xdr:row>224</xdr:row>
      <xdr:rowOff>104779</xdr:rowOff>
    </xdr:to>
    <xdr:sp macro="" textlink="">
      <xdr:nvSpPr>
        <xdr:cNvPr id="1600" name="AutoShape 182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240C3CC-61E1-48A1-B732-452951A0B1F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225</xdr:row>
      <xdr:rowOff>0</xdr:rowOff>
    </xdr:from>
    <xdr:to>
      <xdr:col>31</xdr:col>
      <xdr:colOff>304800</xdr:colOff>
      <xdr:row>225</xdr:row>
      <xdr:rowOff>305547</xdr:rowOff>
    </xdr:to>
    <xdr:sp macro="" textlink="">
      <xdr:nvSpPr>
        <xdr:cNvPr id="1601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F0116FBF-BCAB-47FE-9619-68ADDAE1A05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227</xdr:row>
      <xdr:rowOff>0</xdr:rowOff>
    </xdr:from>
    <xdr:to>
      <xdr:col>31</xdr:col>
      <xdr:colOff>304800</xdr:colOff>
      <xdr:row>228</xdr:row>
      <xdr:rowOff>104774</xdr:rowOff>
    </xdr:to>
    <xdr:sp macro="" textlink="">
      <xdr:nvSpPr>
        <xdr:cNvPr id="1602" name="AutoShape 188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0B04BB2-E436-4945-AF7B-184EB14007F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152400</xdr:colOff>
      <xdr:row>201</xdr:row>
      <xdr:rowOff>54068</xdr:rowOff>
    </xdr:to>
    <xdr:sp macro="" textlink="">
      <xdr:nvSpPr>
        <xdr:cNvPr id="1603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BC823D-F639-4C97-8407-D939969CDB97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170</xdr:row>
      <xdr:rowOff>0</xdr:rowOff>
    </xdr:from>
    <xdr:to>
      <xdr:col>33</xdr:col>
      <xdr:colOff>152400</xdr:colOff>
      <xdr:row>171</xdr:row>
      <xdr:rowOff>52389</xdr:rowOff>
    </xdr:to>
    <xdr:sp macro="" textlink="">
      <xdr:nvSpPr>
        <xdr:cNvPr id="1604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135A4713-6990-41F6-A820-6B840504B9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152400</xdr:colOff>
      <xdr:row>233</xdr:row>
      <xdr:rowOff>54069</xdr:rowOff>
    </xdr:to>
    <xdr:sp macro="" textlink="">
      <xdr:nvSpPr>
        <xdr:cNvPr id="1605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97785F7F-DB58-4DC4-80A1-82B801AA0734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152400</xdr:colOff>
      <xdr:row>186</xdr:row>
      <xdr:rowOff>252113</xdr:rowOff>
    </xdr:to>
    <xdr:sp macro="" textlink="">
      <xdr:nvSpPr>
        <xdr:cNvPr id="1606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95A1F6B-EB04-460E-8E55-983404ED9FE4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152400</xdr:colOff>
      <xdr:row>183</xdr:row>
      <xdr:rowOff>52389</xdr:rowOff>
    </xdr:to>
    <xdr:sp macro="" textlink="">
      <xdr:nvSpPr>
        <xdr:cNvPr id="1607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B233CDA2-BE35-444D-83C5-E3D82DB6128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152400</xdr:colOff>
      <xdr:row>222</xdr:row>
      <xdr:rowOff>50147</xdr:rowOff>
    </xdr:to>
    <xdr:sp macro="" textlink="">
      <xdr:nvSpPr>
        <xdr:cNvPr id="1608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40EF7C-849B-493A-A99E-EE38F5FDFA17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152400</xdr:colOff>
      <xdr:row>231</xdr:row>
      <xdr:rowOff>54070</xdr:rowOff>
    </xdr:to>
    <xdr:sp macro="" textlink="">
      <xdr:nvSpPr>
        <xdr:cNvPr id="1609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815E747-6D42-4D94-A28F-06451E313C04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152400</xdr:colOff>
      <xdr:row>195</xdr:row>
      <xdr:rowOff>54067</xdr:rowOff>
    </xdr:to>
    <xdr:sp macro="" textlink="">
      <xdr:nvSpPr>
        <xdr:cNvPr id="1610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B0BBE-AEE8-40FC-897A-D3E85FDEE641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198</xdr:row>
      <xdr:rowOff>0</xdr:rowOff>
    </xdr:from>
    <xdr:to>
      <xdr:col>33</xdr:col>
      <xdr:colOff>152400</xdr:colOff>
      <xdr:row>199</xdr:row>
      <xdr:rowOff>54070</xdr:rowOff>
    </xdr:to>
    <xdr:sp macro="" textlink="">
      <xdr:nvSpPr>
        <xdr:cNvPr id="1611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CD508C0-12EA-4826-86C8-0BB46660AD1A}"/>
            </a:ext>
          </a:extLst>
        </xdr:cNvPr>
        <xdr:cNvSpPr>
          <a:spLocks noChangeAspect="1" noChangeArrowheads="1"/>
        </xdr:cNvSpPr>
      </xdr:nvSpPr>
      <xdr:spPr bwMode="auto">
        <a:xfrm>
          <a:off x="0" y="8134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152400</xdr:colOff>
      <xdr:row>211</xdr:row>
      <xdr:rowOff>54070</xdr:rowOff>
    </xdr:to>
    <xdr:sp macro="" textlink="">
      <xdr:nvSpPr>
        <xdr:cNvPr id="161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189531C-E743-45EE-82EF-E33366086BCC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152400</xdr:colOff>
      <xdr:row>213</xdr:row>
      <xdr:rowOff>54070</xdr:rowOff>
    </xdr:to>
    <xdr:sp macro="" textlink="">
      <xdr:nvSpPr>
        <xdr:cNvPr id="1613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4B71985-4853-41D2-862D-120A22B9E0D1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152400</xdr:colOff>
      <xdr:row>241</xdr:row>
      <xdr:rowOff>1679</xdr:rowOff>
    </xdr:to>
    <xdr:sp macro="" textlink="">
      <xdr:nvSpPr>
        <xdr:cNvPr id="161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CF263D8-B9E3-4CCC-BB5D-CA221CFF1D9A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152400</xdr:colOff>
      <xdr:row>179</xdr:row>
      <xdr:rowOff>52388</xdr:rowOff>
    </xdr:to>
    <xdr:sp macro="" textlink="">
      <xdr:nvSpPr>
        <xdr:cNvPr id="1615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6C17AB5-A78E-4B68-AE2A-F8A0EBECF10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106455</xdr:rowOff>
    </xdr:to>
    <xdr:sp macro="" textlink="">
      <xdr:nvSpPr>
        <xdr:cNvPr id="1616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27917B6-AE8E-472B-9326-B70DB53D0E62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106455</xdr:rowOff>
    </xdr:to>
    <xdr:sp macro="" textlink="">
      <xdr:nvSpPr>
        <xdr:cNvPr id="1617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F4427A5E-1D2F-412F-9EA0-8D5A8A7D13A0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106455</xdr:rowOff>
    </xdr:to>
    <xdr:sp macro="" textlink="">
      <xdr:nvSpPr>
        <xdr:cNvPr id="1618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3949C0A-EF8C-44FF-9C51-61B7C3BC446D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619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A6CC0A40-4455-4AE7-81E3-3FAB23BFF074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186</xdr:row>
      <xdr:rowOff>299738</xdr:rowOff>
    </xdr:to>
    <xdr:sp macro="" textlink="">
      <xdr:nvSpPr>
        <xdr:cNvPr id="1620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DC5E85C-8D6B-495F-A8AF-C55C7B32A397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104777</xdr:rowOff>
    </xdr:to>
    <xdr:sp macro="" textlink="">
      <xdr:nvSpPr>
        <xdr:cNvPr id="1621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F45F65B-E367-48F4-8701-8D67876D706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106455</xdr:rowOff>
    </xdr:to>
    <xdr:sp macro="" textlink="">
      <xdr:nvSpPr>
        <xdr:cNvPr id="1622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54D0855E-3717-4D80-8A2D-2631F568604D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23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3110ED59-963F-4441-B05B-8B3C516D8354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224</xdr:row>
      <xdr:rowOff>0</xdr:rowOff>
    </xdr:from>
    <xdr:to>
      <xdr:col>33</xdr:col>
      <xdr:colOff>304800</xdr:colOff>
      <xdr:row>225</xdr:row>
      <xdr:rowOff>106455</xdr:rowOff>
    </xdr:to>
    <xdr:sp macro="" textlink="">
      <xdr:nvSpPr>
        <xdr:cNvPr id="1624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FECCA1E0-BA66-4907-AB4E-E7497B8648AA}"/>
            </a:ext>
          </a:extLst>
        </xdr:cNvPr>
        <xdr:cNvSpPr>
          <a:spLocks noChangeAspect="1" noChangeArrowheads="1"/>
        </xdr:cNvSpPr>
      </xdr:nvSpPr>
      <xdr:spPr bwMode="auto">
        <a:xfrm>
          <a:off x="0" y="1804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180</xdr:row>
      <xdr:rowOff>0</xdr:rowOff>
    </xdr:from>
    <xdr:to>
      <xdr:col>33</xdr:col>
      <xdr:colOff>304800</xdr:colOff>
      <xdr:row>181</xdr:row>
      <xdr:rowOff>104775</xdr:rowOff>
    </xdr:to>
    <xdr:sp macro="" textlink="">
      <xdr:nvSpPr>
        <xdr:cNvPr id="1625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5E760F7-6561-4C45-8E66-E49D761C572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2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BB411CB-1B0B-4EFE-9162-A0E76644E5C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27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711B083D-4937-4BA6-A5C4-1FF390B001A0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628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ADA677D7-A3FB-413B-BD32-5EF6E86DD51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106457</xdr:rowOff>
    </xdr:to>
    <xdr:sp macro="" textlink="">
      <xdr:nvSpPr>
        <xdr:cNvPr id="1629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607CEE4-D71A-485B-9329-4C2D28F51F33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630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6D3274E1-57B5-4B2A-8640-5E2F213A3760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631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DA99E1F2-CA1E-4705-B918-B47CE7B99C5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32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FDC29B0A-31E0-4818-98AA-F234FAC661C5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633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D291F75-C9A6-4F13-9F6D-1F2FC92D62F4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34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B8B6208-10D2-49A0-806B-5E9230F6B56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106455</xdr:rowOff>
    </xdr:to>
    <xdr:sp macro="" textlink="">
      <xdr:nvSpPr>
        <xdr:cNvPr id="1635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3B38F8C5-6B3F-4021-97AD-A253A57B3455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636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88B4723C-F0F2-4974-B104-44D23C78D821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106457</xdr:rowOff>
    </xdr:to>
    <xdr:sp macro="" textlink="">
      <xdr:nvSpPr>
        <xdr:cNvPr id="1637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3BBF7253-D4ED-4968-B81F-F479806D19FD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38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40252BD1-6700-4DF5-AD97-E60ECB00539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106455</xdr:rowOff>
    </xdr:to>
    <xdr:sp macro="" textlink="">
      <xdr:nvSpPr>
        <xdr:cNvPr id="1639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3A228168-95A9-4B5F-9B59-C7BB04BA1B0E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40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02183A7-189F-488B-8377-4EB119A7EA1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41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6174CA23-B59D-4607-9315-24CC205E365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304800</xdr:colOff>
      <xdr:row>231</xdr:row>
      <xdr:rowOff>106457</xdr:rowOff>
    </xdr:to>
    <xdr:sp macro="" textlink="">
      <xdr:nvSpPr>
        <xdr:cNvPr id="1642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2CCC665-8810-46C2-816A-BC35BCEDC2D6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202</xdr:row>
      <xdr:rowOff>0</xdr:rowOff>
    </xdr:from>
    <xdr:to>
      <xdr:col>33</xdr:col>
      <xdr:colOff>304800</xdr:colOff>
      <xdr:row>203</xdr:row>
      <xdr:rowOff>106455</xdr:rowOff>
    </xdr:to>
    <xdr:sp macro="" textlink="">
      <xdr:nvSpPr>
        <xdr:cNvPr id="1643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AF026EE-FC2E-435B-90CF-D8668CA4A74F}"/>
            </a:ext>
          </a:extLst>
        </xdr:cNvPr>
        <xdr:cNvSpPr>
          <a:spLocks noChangeAspect="1" noChangeArrowheads="1"/>
        </xdr:cNvSpPr>
      </xdr:nvSpPr>
      <xdr:spPr bwMode="auto">
        <a:xfrm>
          <a:off x="0" y="965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106455</xdr:rowOff>
    </xdr:to>
    <xdr:sp macro="" textlink="">
      <xdr:nvSpPr>
        <xdr:cNvPr id="1644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510FA4C-BEB4-4D45-A902-9DC00056BE6A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645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868A3319-A0E5-4E25-A80B-0210E553EEB7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46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F109C916-9A00-4652-B12E-C76FF3580231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64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74E5E77D-2E8E-4C10-9A3D-C7F93F56DE55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180</xdr:row>
      <xdr:rowOff>0</xdr:rowOff>
    </xdr:from>
    <xdr:to>
      <xdr:col>33</xdr:col>
      <xdr:colOff>304800</xdr:colOff>
      <xdr:row>181</xdr:row>
      <xdr:rowOff>104775</xdr:rowOff>
    </xdr:to>
    <xdr:sp macro="" textlink="">
      <xdr:nvSpPr>
        <xdr:cNvPr id="1648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D9B9755C-8690-4517-A32C-910C404267D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106457</xdr:rowOff>
    </xdr:to>
    <xdr:sp macro="" textlink="">
      <xdr:nvSpPr>
        <xdr:cNvPr id="1649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82CBC0C8-7BA4-40A9-A53B-5FBE42CDC34A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650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B595B387-2F6E-4AAC-B8DD-965BE12A0DC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651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2DFFF5C-969C-4E1B-9C0E-3F0767C2BAC4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236</xdr:row>
      <xdr:rowOff>0</xdr:rowOff>
    </xdr:from>
    <xdr:to>
      <xdr:col>33</xdr:col>
      <xdr:colOff>304800</xdr:colOff>
      <xdr:row>237</xdr:row>
      <xdr:rowOff>106455</xdr:rowOff>
    </xdr:to>
    <xdr:sp macro="" textlink="">
      <xdr:nvSpPr>
        <xdr:cNvPr id="1652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2C551C48-27C8-451E-AC6B-5B5FB4C6AF0E}"/>
            </a:ext>
          </a:extLst>
        </xdr:cNvPr>
        <xdr:cNvSpPr>
          <a:spLocks noChangeAspect="1" noChangeArrowheads="1"/>
        </xdr:cNvSpPr>
      </xdr:nvSpPr>
      <xdr:spPr bwMode="auto">
        <a:xfrm>
          <a:off x="0" y="2261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53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35D2333-AD7A-4EAF-B3E3-07CED779D1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174</xdr:row>
      <xdr:rowOff>0</xdr:rowOff>
    </xdr:from>
    <xdr:to>
      <xdr:col>33</xdr:col>
      <xdr:colOff>304800</xdr:colOff>
      <xdr:row>175</xdr:row>
      <xdr:rowOff>104776</xdr:rowOff>
    </xdr:to>
    <xdr:sp macro="" textlink="">
      <xdr:nvSpPr>
        <xdr:cNvPr id="165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E9C4DD67-0CB1-438C-B652-8B39F06720E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55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2570821-780C-4CFC-9132-A1B1DEDAE4D2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202</xdr:row>
      <xdr:rowOff>0</xdr:rowOff>
    </xdr:from>
    <xdr:to>
      <xdr:col>33</xdr:col>
      <xdr:colOff>304800</xdr:colOff>
      <xdr:row>203</xdr:row>
      <xdr:rowOff>106455</xdr:rowOff>
    </xdr:to>
    <xdr:sp macro="" textlink="">
      <xdr:nvSpPr>
        <xdr:cNvPr id="1656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EC8749C-14E5-4531-8EAC-3399D80F4763}"/>
            </a:ext>
          </a:extLst>
        </xdr:cNvPr>
        <xdr:cNvSpPr>
          <a:spLocks noChangeAspect="1" noChangeArrowheads="1"/>
        </xdr:cNvSpPr>
      </xdr:nvSpPr>
      <xdr:spPr bwMode="auto">
        <a:xfrm>
          <a:off x="0" y="965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657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33D8BAE-EE83-4B1D-9BAF-667DECDF22D4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176</xdr:row>
      <xdr:rowOff>0</xdr:rowOff>
    </xdr:from>
    <xdr:to>
      <xdr:col>33</xdr:col>
      <xdr:colOff>304800</xdr:colOff>
      <xdr:row>177</xdr:row>
      <xdr:rowOff>104775</xdr:rowOff>
    </xdr:to>
    <xdr:sp macro="" textlink="">
      <xdr:nvSpPr>
        <xdr:cNvPr id="165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07410EA-F871-4CE0-A4A9-EEC051D8959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106455</xdr:rowOff>
    </xdr:to>
    <xdr:sp macro="" textlink="">
      <xdr:nvSpPr>
        <xdr:cNvPr id="1659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9FC4690-19B6-4C2C-B841-93E1920378CE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304800</xdr:colOff>
      <xdr:row>221</xdr:row>
      <xdr:rowOff>106455</xdr:rowOff>
    </xdr:to>
    <xdr:sp macro="" textlink="">
      <xdr:nvSpPr>
        <xdr:cNvPr id="1660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FC6CA2E0-7A6F-4610-9EB3-DCA88BCC5B6B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661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6C453B6-3479-488F-9268-EC6F05F7FE0A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662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EEB814E-BABC-4464-807E-1BD91D7C2E82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186</xdr:row>
      <xdr:rowOff>304501</xdr:rowOff>
    </xdr:to>
    <xdr:sp macro="" textlink="">
      <xdr:nvSpPr>
        <xdr:cNvPr id="1663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8F475333-E3C3-4638-B0BF-0C08A1D4847D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6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2A95AE9-DB09-4F7E-9F51-DCFE669F1F0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65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13ADF463-758C-43F4-BD77-57136285495B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666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3DD9103F-2311-4BF7-BB8D-E0F74E694D62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667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563935B-FB41-4F67-99B4-D2102D441884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106455</xdr:rowOff>
    </xdr:to>
    <xdr:sp macro="" textlink="">
      <xdr:nvSpPr>
        <xdr:cNvPr id="1668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FD0B695D-AC6B-4B4D-9DE4-46B9F8E240B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220</xdr:row>
      <xdr:rowOff>0</xdr:rowOff>
    </xdr:from>
    <xdr:to>
      <xdr:col>33</xdr:col>
      <xdr:colOff>304800</xdr:colOff>
      <xdr:row>221</xdr:row>
      <xdr:rowOff>106455</xdr:rowOff>
    </xdr:to>
    <xdr:sp macro="" textlink="">
      <xdr:nvSpPr>
        <xdr:cNvPr id="1669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706EEC6-CC08-4122-8DC8-F8C148CCD1FD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670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6DBCABEB-286D-4AB4-B5B6-A54616578847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671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9C0F5319-3841-4D89-9364-6D06DE52E80C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186</xdr:row>
      <xdr:rowOff>304501</xdr:rowOff>
    </xdr:to>
    <xdr:sp macro="" textlink="">
      <xdr:nvSpPr>
        <xdr:cNvPr id="1672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09247386-DD99-4CAB-8948-7C0AB34B403D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73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D060AFB9-4224-4753-BE8C-D9529D38E27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674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7878040-A426-45A4-ACB1-34A547D90393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675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5C90D1B0-6D37-423B-883A-D8C8088FCFB6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676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6D9E6BDC-4F8F-4DB4-8F93-DCAE8033C2C5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106455</xdr:rowOff>
    </xdr:to>
    <xdr:sp macro="" textlink="">
      <xdr:nvSpPr>
        <xdr:cNvPr id="1677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096F9607-48C7-471A-8134-788F8F06C23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106455</xdr:rowOff>
    </xdr:to>
    <xdr:sp macro="" textlink="">
      <xdr:nvSpPr>
        <xdr:cNvPr id="167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B9EB5FEB-AB53-461A-919E-3886724383FC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79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7BCEB9C-BBEE-475C-B6F4-847E200A24B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106455</xdr:rowOff>
    </xdr:to>
    <xdr:sp macro="" textlink="">
      <xdr:nvSpPr>
        <xdr:cNvPr id="1680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3EF1878-7FD1-45FF-9563-88B2F6B8E388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106457</xdr:rowOff>
    </xdr:to>
    <xdr:sp macro="" textlink="">
      <xdr:nvSpPr>
        <xdr:cNvPr id="1681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0AEA5C7-1784-4994-9476-A59BDF036A25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106455</xdr:rowOff>
    </xdr:to>
    <xdr:sp macro="" textlink="">
      <xdr:nvSpPr>
        <xdr:cNvPr id="1682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9E80B72-0277-45AE-B6A5-04CD8D6AEE6F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106457</xdr:rowOff>
    </xdr:to>
    <xdr:sp macro="" textlink="">
      <xdr:nvSpPr>
        <xdr:cNvPr id="1683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BB195F4-0B65-4CBA-9ACA-7782C40BDA00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684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E5055652-F701-4246-9B2F-EB7E017D0F51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106457</xdr:rowOff>
    </xdr:to>
    <xdr:sp macro="" textlink="">
      <xdr:nvSpPr>
        <xdr:cNvPr id="1685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FA866389-B7D0-4FD3-B87B-9902856A89EE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214</xdr:row>
      <xdr:rowOff>0</xdr:rowOff>
    </xdr:from>
    <xdr:to>
      <xdr:col>33</xdr:col>
      <xdr:colOff>304800</xdr:colOff>
      <xdr:row>215</xdr:row>
      <xdr:rowOff>106456</xdr:rowOff>
    </xdr:to>
    <xdr:sp macro="" textlink="">
      <xdr:nvSpPr>
        <xdr:cNvPr id="1686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75D95ED-D389-4C30-86B5-6FB23AAE9BDF}"/>
            </a:ext>
          </a:extLst>
        </xdr:cNvPr>
        <xdr:cNvSpPr>
          <a:spLocks noChangeAspect="1" noChangeArrowheads="1"/>
        </xdr:cNvSpPr>
      </xdr:nvSpPr>
      <xdr:spPr bwMode="auto">
        <a:xfrm>
          <a:off x="0" y="14230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687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B08E7AA-8F99-4D24-A28F-F5A6CC66F83D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106455</xdr:rowOff>
    </xdr:to>
    <xdr:sp macro="" textlink="">
      <xdr:nvSpPr>
        <xdr:cNvPr id="1688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3DB1612-7BDC-4714-A2F2-EFBE1C1CF68D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188</xdr:row>
      <xdr:rowOff>0</xdr:rowOff>
    </xdr:from>
    <xdr:to>
      <xdr:col>33</xdr:col>
      <xdr:colOff>304800</xdr:colOff>
      <xdr:row>189</xdr:row>
      <xdr:rowOff>106455</xdr:rowOff>
    </xdr:to>
    <xdr:sp macro="" textlink="">
      <xdr:nvSpPr>
        <xdr:cNvPr id="1689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462C806-2933-4EE5-9565-A7CBD4DCA8DF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690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23EBFD06-E3CD-43EC-81D7-1BF8C5D1FE5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236</xdr:row>
      <xdr:rowOff>0</xdr:rowOff>
    </xdr:from>
    <xdr:to>
      <xdr:col>33</xdr:col>
      <xdr:colOff>304800</xdr:colOff>
      <xdr:row>237</xdr:row>
      <xdr:rowOff>106455</xdr:rowOff>
    </xdr:to>
    <xdr:sp macro="" textlink="">
      <xdr:nvSpPr>
        <xdr:cNvPr id="1691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5D3F12C-4C14-410D-8CF9-591988754FDB}"/>
            </a:ext>
          </a:extLst>
        </xdr:cNvPr>
        <xdr:cNvSpPr>
          <a:spLocks noChangeAspect="1" noChangeArrowheads="1"/>
        </xdr:cNvSpPr>
      </xdr:nvSpPr>
      <xdr:spPr bwMode="auto">
        <a:xfrm>
          <a:off x="0" y="2261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692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6BC1161-33CA-409F-8A4B-254EFE293BB8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69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AFC84AB2-9262-4C32-B70B-97F336E53EAA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694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4F7C796-1089-4586-9901-8BD8CBF8FC66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106457</xdr:rowOff>
    </xdr:to>
    <xdr:sp macro="" textlink="">
      <xdr:nvSpPr>
        <xdr:cNvPr id="1695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6CC7E65-C7EC-4B69-8340-2A70ADC9804E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192</xdr:row>
      <xdr:rowOff>0</xdr:rowOff>
    </xdr:from>
    <xdr:to>
      <xdr:col>33</xdr:col>
      <xdr:colOff>304800</xdr:colOff>
      <xdr:row>193</xdr:row>
      <xdr:rowOff>106455</xdr:rowOff>
    </xdr:to>
    <xdr:sp macro="" textlink="">
      <xdr:nvSpPr>
        <xdr:cNvPr id="1696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445656E0-B169-4F54-9D7E-E4FE81FCB245}"/>
            </a:ext>
          </a:extLst>
        </xdr:cNvPr>
        <xdr:cNvSpPr>
          <a:spLocks noChangeAspect="1" noChangeArrowheads="1"/>
        </xdr:cNvSpPr>
      </xdr:nvSpPr>
      <xdr:spPr bwMode="auto">
        <a:xfrm>
          <a:off x="0" y="584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212</xdr:row>
      <xdr:rowOff>0</xdr:rowOff>
    </xdr:from>
    <xdr:to>
      <xdr:col>33</xdr:col>
      <xdr:colOff>304800</xdr:colOff>
      <xdr:row>213</xdr:row>
      <xdr:rowOff>106457</xdr:rowOff>
    </xdr:to>
    <xdr:sp macro="" textlink="">
      <xdr:nvSpPr>
        <xdr:cNvPr id="1697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757D7652-8516-408B-A6C6-71F60FD70D3D}"/>
            </a:ext>
          </a:extLst>
        </xdr:cNvPr>
        <xdr:cNvSpPr>
          <a:spLocks noChangeAspect="1" noChangeArrowheads="1"/>
        </xdr:cNvSpPr>
      </xdr:nvSpPr>
      <xdr:spPr bwMode="auto">
        <a:xfrm>
          <a:off x="0" y="1346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104775</xdr:rowOff>
    </xdr:to>
    <xdr:sp macro="" textlink="">
      <xdr:nvSpPr>
        <xdr:cNvPr id="1698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A1B523D9-DA13-49AF-A961-BFFC52396CD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106455</xdr:rowOff>
    </xdr:to>
    <xdr:sp macro="" textlink="">
      <xdr:nvSpPr>
        <xdr:cNvPr id="1699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DBBC6B8A-35EE-4F6E-AE62-9EEEA280436D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0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28BA9ABC-8712-48B5-93B5-0D13C29A4A9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232</xdr:row>
      <xdr:rowOff>0</xdr:rowOff>
    </xdr:from>
    <xdr:to>
      <xdr:col>33</xdr:col>
      <xdr:colOff>304800</xdr:colOff>
      <xdr:row>233</xdr:row>
      <xdr:rowOff>106457</xdr:rowOff>
    </xdr:to>
    <xdr:sp macro="" textlink="">
      <xdr:nvSpPr>
        <xdr:cNvPr id="1701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2C6FA3E-1587-429A-B188-54C82E0B301D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106457</xdr:rowOff>
    </xdr:to>
    <xdr:sp macro="" textlink="">
      <xdr:nvSpPr>
        <xdr:cNvPr id="1702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ACD3D417-2C82-41D1-B68C-F6CCC027FAEF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200</xdr:row>
      <xdr:rowOff>0</xdr:rowOff>
    </xdr:from>
    <xdr:to>
      <xdr:col>33</xdr:col>
      <xdr:colOff>304800</xdr:colOff>
      <xdr:row>201</xdr:row>
      <xdr:rowOff>106455</xdr:rowOff>
    </xdr:to>
    <xdr:sp macro="" textlink="">
      <xdr:nvSpPr>
        <xdr:cNvPr id="1703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CF10682-9EE1-484B-800C-6DBAC9D99DA1}"/>
            </a:ext>
          </a:extLst>
        </xdr:cNvPr>
        <xdr:cNvSpPr>
          <a:spLocks noChangeAspect="1" noChangeArrowheads="1"/>
        </xdr:cNvSpPr>
      </xdr:nvSpPr>
      <xdr:spPr bwMode="auto">
        <a:xfrm>
          <a:off x="0" y="889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182</xdr:row>
      <xdr:rowOff>0</xdr:rowOff>
    </xdr:from>
    <xdr:to>
      <xdr:col>33</xdr:col>
      <xdr:colOff>304800</xdr:colOff>
      <xdr:row>183</xdr:row>
      <xdr:rowOff>104776</xdr:rowOff>
    </xdr:to>
    <xdr:sp macro="" textlink="">
      <xdr:nvSpPr>
        <xdr:cNvPr id="1704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B60D679-9BB0-4473-B5E2-F95B1F4AC77F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705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AEE893A1-EBF2-4192-8028-C7C0FD2E2732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706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2832A90-7604-4DB0-A30D-209C6804B4B0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106454</xdr:rowOff>
    </xdr:to>
    <xdr:sp macro="" textlink="">
      <xdr:nvSpPr>
        <xdr:cNvPr id="1707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F7B98CF-8CC7-400A-AEAD-D58A6693F3EB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106455</xdr:rowOff>
    </xdr:to>
    <xdr:sp macro="" textlink="">
      <xdr:nvSpPr>
        <xdr:cNvPr id="1708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5F95106B-F028-41E3-A25C-AB79FAC28D6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709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1860BDE-9D07-4F74-B297-D916E06DB0E5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710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4497BF4-6257-48B7-AE3E-ACD648DD2987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106457</xdr:rowOff>
    </xdr:to>
    <xdr:sp macro="" textlink="">
      <xdr:nvSpPr>
        <xdr:cNvPr id="1711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44C7BD05-5389-47FB-817F-72A25A2C5A12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214</xdr:row>
      <xdr:rowOff>0</xdr:rowOff>
    </xdr:from>
    <xdr:to>
      <xdr:col>33</xdr:col>
      <xdr:colOff>304800</xdr:colOff>
      <xdr:row>215</xdr:row>
      <xdr:rowOff>106457</xdr:rowOff>
    </xdr:to>
    <xdr:sp macro="" textlink="">
      <xdr:nvSpPr>
        <xdr:cNvPr id="1712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76EA9EC6-94A2-460E-88AF-392AA84FF8C4}"/>
            </a:ext>
          </a:extLst>
        </xdr:cNvPr>
        <xdr:cNvSpPr>
          <a:spLocks noChangeAspect="1" noChangeArrowheads="1"/>
        </xdr:cNvSpPr>
      </xdr:nvSpPr>
      <xdr:spPr bwMode="auto">
        <a:xfrm>
          <a:off x="0" y="1423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218</xdr:row>
      <xdr:rowOff>0</xdr:rowOff>
    </xdr:from>
    <xdr:to>
      <xdr:col>33</xdr:col>
      <xdr:colOff>304800</xdr:colOff>
      <xdr:row>219</xdr:row>
      <xdr:rowOff>106455</xdr:rowOff>
    </xdr:to>
    <xdr:sp macro="" textlink="">
      <xdr:nvSpPr>
        <xdr:cNvPr id="1713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F3A6FB6D-C810-405D-B967-EF866F78566A}"/>
            </a:ext>
          </a:extLst>
        </xdr:cNvPr>
        <xdr:cNvSpPr>
          <a:spLocks noChangeAspect="1" noChangeArrowheads="1"/>
        </xdr:cNvSpPr>
      </xdr:nvSpPr>
      <xdr:spPr bwMode="auto">
        <a:xfrm>
          <a:off x="0" y="1575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14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DC72F0F-8570-410F-B351-A0EDA5B51F2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715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4FC0166-DE39-4448-87F1-867256A1C8FC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186</xdr:row>
      <xdr:rowOff>0</xdr:rowOff>
    </xdr:from>
    <xdr:to>
      <xdr:col>33</xdr:col>
      <xdr:colOff>304800</xdr:colOff>
      <xdr:row>186</xdr:row>
      <xdr:rowOff>304501</xdr:rowOff>
    </xdr:to>
    <xdr:sp macro="" textlink="">
      <xdr:nvSpPr>
        <xdr:cNvPr id="1716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2EFFF4D8-593D-455F-A32B-79664ADA9138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188</xdr:row>
      <xdr:rowOff>0</xdr:rowOff>
    </xdr:from>
    <xdr:to>
      <xdr:col>33</xdr:col>
      <xdr:colOff>304800</xdr:colOff>
      <xdr:row>189</xdr:row>
      <xdr:rowOff>106456</xdr:rowOff>
    </xdr:to>
    <xdr:sp macro="" textlink="">
      <xdr:nvSpPr>
        <xdr:cNvPr id="1717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9030EBB-152C-492A-A585-AE4A0955E8EB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106454</xdr:rowOff>
    </xdr:to>
    <xdr:sp macro="" textlink="">
      <xdr:nvSpPr>
        <xdr:cNvPr id="1718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0D51B17-261D-4177-BA4D-C85C6764F5F7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194</xdr:row>
      <xdr:rowOff>0</xdr:rowOff>
    </xdr:from>
    <xdr:to>
      <xdr:col>33</xdr:col>
      <xdr:colOff>304800</xdr:colOff>
      <xdr:row>195</xdr:row>
      <xdr:rowOff>106455</xdr:rowOff>
    </xdr:to>
    <xdr:sp macro="" textlink="">
      <xdr:nvSpPr>
        <xdr:cNvPr id="1719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7F696B0-B3C7-4ED5-904C-C27C2CA04AB3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20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86263A2-06BC-4DD2-B4CF-056BED61901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721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B77D21B-E1B0-4FB1-A084-025B55D22C45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208</xdr:row>
      <xdr:rowOff>0</xdr:rowOff>
    </xdr:from>
    <xdr:to>
      <xdr:col>33</xdr:col>
      <xdr:colOff>304800</xdr:colOff>
      <xdr:row>209</xdr:row>
      <xdr:rowOff>106456</xdr:rowOff>
    </xdr:to>
    <xdr:sp macro="" textlink="">
      <xdr:nvSpPr>
        <xdr:cNvPr id="1722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1FA12B7-97F0-4E13-BCEA-258BDC1B5F00}"/>
            </a:ext>
          </a:extLst>
        </xdr:cNvPr>
        <xdr:cNvSpPr>
          <a:spLocks noChangeAspect="1" noChangeArrowheads="1"/>
        </xdr:cNvSpPr>
      </xdr:nvSpPr>
      <xdr:spPr bwMode="auto">
        <a:xfrm>
          <a:off x="0" y="1194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23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C23E220A-96AD-446D-81EF-6F4537D6B4C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724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7883A338-166D-4A79-8630-B1F31E7C5A99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224</xdr:row>
      <xdr:rowOff>0</xdr:rowOff>
    </xdr:from>
    <xdr:to>
      <xdr:col>33</xdr:col>
      <xdr:colOff>304800</xdr:colOff>
      <xdr:row>225</xdr:row>
      <xdr:rowOff>106455</xdr:rowOff>
    </xdr:to>
    <xdr:sp macro="" textlink="">
      <xdr:nvSpPr>
        <xdr:cNvPr id="1725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4F2157D8-EDE0-4043-A2E9-31FBDE7402F8}"/>
            </a:ext>
          </a:extLst>
        </xdr:cNvPr>
        <xdr:cNvSpPr>
          <a:spLocks noChangeAspect="1" noChangeArrowheads="1"/>
        </xdr:cNvSpPr>
      </xdr:nvSpPr>
      <xdr:spPr bwMode="auto">
        <a:xfrm>
          <a:off x="0" y="1804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226</xdr:row>
      <xdr:rowOff>0</xdr:rowOff>
    </xdr:from>
    <xdr:to>
      <xdr:col>33</xdr:col>
      <xdr:colOff>304800</xdr:colOff>
      <xdr:row>227</xdr:row>
      <xdr:rowOff>106456</xdr:rowOff>
    </xdr:to>
    <xdr:sp macro="" textlink="">
      <xdr:nvSpPr>
        <xdr:cNvPr id="1726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F3E9B8BC-DA43-4C52-A89B-66BC1AC4906C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230</xdr:row>
      <xdr:rowOff>0</xdr:rowOff>
    </xdr:from>
    <xdr:to>
      <xdr:col>33</xdr:col>
      <xdr:colOff>304800</xdr:colOff>
      <xdr:row>231</xdr:row>
      <xdr:rowOff>106457</xdr:rowOff>
    </xdr:to>
    <xdr:sp macro="" textlink="">
      <xdr:nvSpPr>
        <xdr:cNvPr id="1727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9A51E935-3085-4155-AF25-C14FE24FF8D5}"/>
            </a:ext>
          </a:extLst>
        </xdr:cNvPr>
        <xdr:cNvSpPr>
          <a:spLocks noChangeAspect="1" noChangeArrowheads="1"/>
        </xdr:cNvSpPr>
      </xdr:nvSpPr>
      <xdr:spPr bwMode="auto">
        <a:xfrm>
          <a:off x="0" y="2032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106457</xdr:rowOff>
    </xdr:to>
    <xdr:sp macro="" textlink="">
      <xdr:nvSpPr>
        <xdr:cNvPr id="1728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91D79174-E68A-4658-AA22-1F9BF5CBBCCB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238</xdr:row>
      <xdr:rowOff>0</xdr:rowOff>
    </xdr:from>
    <xdr:to>
      <xdr:col>33</xdr:col>
      <xdr:colOff>304800</xdr:colOff>
      <xdr:row>239</xdr:row>
      <xdr:rowOff>106455</xdr:rowOff>
    </xdr:to>
    <xdr:sp macro="" textlink="">
      <xdr:nvSpPr>
        <xdr:cNvPr id="1729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987925D9-7D27-4709-991C-CB508DFF4184}"/>
            </a:ext>
          </a:extLst>
        </xdr:cNvPr>
        <xdr:cNvSpPr>
          <a:spLocks noChangeAspect="1" noChangeArrowheads="1"/>
        </xdr:cNvSpPr>
      </xdr:nvSpPr>
      <xdr:spPr bwMode="auto">
        <a:xfrm>
          <a:off x="0" y="23374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242</xdr:row>
      <xdr:rowOff>0</xdr:rowOff>
    </xdr:from>
    <xdr:to>
      <xdr:col>33</xdr:col>
      <xdr:colOff>304800</xdr:colOff>
      <xdr:row>243</xdr:row>
      <xdr:rowOff>106455</xdr:rowOff>
    </xdr:to>
    <xdr:sp macro="" textlink="">
      <xdr:nvSpPr>
        <xdr:cNvPr id="1730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D59055D-928F-4792-BCB2-39A040FC1F47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31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FADDAD6A-07D3-412C-A91E-EAC017DAF52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104774</xdr:rowOff>
    </xdr:to>
    <xdr:sp macro="" textlink="">
      <xdr:nvSpPr>
        <xdr:cNvPr id="1732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C9ECD746-00B3-4FB4-8F2E-F4527374F1B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733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4E9B8BD-A8F3-489B-99C7-AA629531469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106455</xdr:rowOff>
    </xdr:to>
    <xdr:sp macro="" textlink="">
      <xdr:nvSpPr>
        <xdr:cNvPr id="1734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96A31A7-0BCB-495D-A014-1B407D971FF2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35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7EA1BD9F-E2CD-4874-9F95-B99A7FD3212F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736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B43FA5A1-B1EA-4CFD-9522-9596B3296F08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106457</xdr:rowOff>
    </xdr:to>
    <xdr:sp macro="" textlink="">
      <xdr:nvSpPr>
        <xdr:cNvPr id="1737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205546B-8C96-4DA4-A1FD-9D3CCC8DEB0A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738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E6177DC-78F5-4905-9AFC-8CA956D57580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739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CAF9EB92-06D3-485F-B482-A59EB3C3D1AE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228</xdr:row>
      <xdr:rowOff>0</xdr:rowOff>
    </xdr:from>
    <xdr:to>
      <xdr:col>33</xdr:col>
      <xdr:colOff>304800</xdr:colOff>
      <xdr:row>229</xdr:row>
      <xdr:rowOff>106456</xdr:rowOff>
    </xdr:to>
    <xdr:sp macro="" textlink="">
      <xdr:nvSpPr>
        <xdr:cNvPr id="1740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2822953E-A897-4483-91FD-D3F9D2771CB9}"/>
            </a:ext>
          </a:extLst>
        </xdr:cNvPr>
        <xdr:cNvSpPr>
          <a:spLocks noChangeAspect="1" noChangeArrowheads="1"/>
        </xdr:cNvSpPr>
      </xdr:nvSpPr>
      <xdr:spPr bwMode="auto">
        <a:xfrm>
          <a:off x="0" y="1956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106457</xdr:rowOff>
    </xdr:to>
    <xdr:sp macro="" textlink="">
      <xdr:nvSpPr>
        <xdr:cNvPr id="1741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6B89120E-EA07-41A0-9C69-9AC55D55B0EC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106455</xdr:rowOff>
    </xdr:to>
    <xdr:sp macro="" textlink="">
      <xdr:nvSpPr>
        <xdr:cNvPr id="1742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C969986D-9C91-4267-9A02-043D6900ECB9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172</xdr:row>
      <xdr:rowOff>0</xdr:rowOff>
    </xdr:from>
    <xdr:to>
      <xdr:col>33</xdr:col>
      <xdr:colOff>304800</xdr:colOff>
      <xdr:row>173</xdr:row>
      <xdr:rowOff>104775</xdr:rowOff>
    </xdr:to>
    <xdr:sp macro="" textlink="">
      <xdr:nvSpPr>
        <xdr:cNvPr id="1743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C1596E6-0F29-4C08-BE1A-517B0A69EB0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178</xdr:row>
      <xdr:rowOff>0</xdr:rowOff>
    </xdr:from>
    <xdr:to>
      <xdr:col>33</xdr:col>
      <xdr:colOff>304800</xdr:colOff>
      <xdr:row>179</xdr:row>
      <xdr:rowOff>104774</xdr:rowOff>
    </xdr:to>
    <xdr:sp macro="" textlink="">
      <xdr:nvSpPr>
        <xdr:cNvPr id="1744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43953C9-0A08-472A-A2DE-13D0D89A1D04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184</xdr:row>
      <xdr:rowOff>0</xdr:rowOff>
    </xdr:from>
    <xdr:to>
      <xdr:col>33</xdr:col>
      <xdr:colOff>304800</xdr:colOff>
      <xdr:row>185</xdr:row>
      <xdr:rowOff>106456</xdr:rowOff>
    </xdr:to>
    <xdr:sp macro="" textlink="">
      <xdr:nvSpPr>
        <xdr:cNvPr id="1745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23CE744F-D47A-42A2-9CAE-3D509B88F404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190</xdr:row>
      <xdr:rowOff>0</xdr:rowOff>
    </xdr:from>
    <xdr:to>
      <xdr:col>33</xdr:col>
      <xdr:colOff>304800</xdr:colOff>
      <xdr:row>191</xdr:row>
      <xdr:rowOff>106455</xdr:rowOff>
    </xdr:to>
    <xdr:sp macro="" textlink="">
      <xdr:nvSpPr>
        <xdr:cNvPr id="1746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AEE7461E-EA34-4A2D-90C0-9EB7D2D1FC30}"/>
            </a:ext>
          </a:extLst>
        </xdr:cNvPr>
        <xdr:cNvSpPr>
          <a:spLocks noChangeAspect="1" noChangeArrowheads="1"/>
        </xdr:cNvSpPr>
      </xdr:nvSpPr>
      <xdr:spPr bwMode="auto">
        <a:xfrm>
          <a:off x="0" y="508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196</xdr:row>
      <xdr:rowOff>0</xdr:rowOff>
    </xdr:from>
    <xdr:to>
      <xdr:col>33</xdr:col>
      <xdr:colOff>304800</xdr:colOff>
      <xdr:row>196</xdr:row>
      <xdr:rowOff>306481</xdr:rowOff>
    </xdr:to>
    <xdr:sp macro="" textlink="">
      <xdr:nvSpPr>
        <xdr:cNvPr id="1747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D5909774-0E02-43F2-83CE-850BB7C2CA52}"/>
            </a:ext>
          </a:extLst>
        </xdr:cNvPr>
        <xdr:cNvSpPr>
          <a:spLocks noChangeAspect="1" noChangeArrowheads="1"/>
        </xdr:cNvSpPr>
      </xdr:nvSpPr>
      <xdr:spPr bwMode="auto">
        <a:xfrm>
          <a:off x="0" y="737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204</xdr:row>
      <xdr:rowOff>0</xdr:rowOff>
    </xdr:from>
    <xdr:to>
      <xdr:col>33</xdr:col>
      <xdr:colOff>304800</xdr:colOff>
      <xdr:row>205</xdr:row>
      <xdr:rowOff>106455</xdr:rowOff>
    </xdr:to>
    <xdr:sp macro="" textlink="">
      <xdr:nvSpPr>
        <xdr:cNvPr id="1748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72EB90F-DB44-4F7E-9AFE-8014D758F9D8}"/>
            </a:ext>
          </a:extLst>
        </xdr:cNvPr>
        <xdr:cNvSpPr>
          <a:spLocks noChangeAspect="1" noChangeArrowheads="1"/>
        </xdr:cNvSpPr>
      </xdr:nvSpPr>
      <xdr:spPr bwMode="auto">
        <a:xfrm>
          <a:off x="0" y="1042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210</xdr:row>
      <xdr:rowOff>0</xdr:rowOff>
    </xdr:from>
    <xdr:to>
      <xdr:col>33</xdr:col>
      <xdr:colOff>304800</xdr:colOff>
      <xdr:row>211</xdr:row>
      <xdr:rowOff>106457</xdr:rowOff>
    </xdr:to>
    <xdr:sp macro="" textlink="">
      <xdr:nvSpPr>
        <xdr:cNvPr id="1749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8A65991-97FF-4AE1-B885-4897977854BF}"/>
            </a:ext>
          </a:extLst>
        </xdr:cNvPr>
        <xdr:cNvSpPr>
          <a:spLocks noChangeAspect="1" noChangeArrowheads="1"/>
        </xdr:cNvSpPr>
      </xdr:nvSpPr>
      <xdr:spPr bwMode="auto">
        <a:xfrm>
          <a:off x="0" y="1270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216</xdr:row>
      <xdr:rowOff>0</xdr:rowOff>
    </xdr:from>
    <xdr:to>
      <xdr:col>33</xdr:col>
      <xdr:colOff>304800</xdr:colOff>
      <xdr:row>217</xdr:row>
      <xdr:rowOff>106457</xdr:rowOff>
    </xdr:to>
    <xdr:sp macro="" textlink="">
      <xdr:nvSpPr>
        <xdr:cNvPr id="1750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8ED967C-9988-4D24-9E4E-B745DD5F8E3D}"/>
            </a:ext>
          </a:extLst>
        </xdr:cNvPr>
        <xdr:cNvSpPr>
          <a:spLocks noChangeAspect="1" noChangeArrowheads="1"/>
        </xdr:cNvSpPr>
      </xdr:nvSpPr>
      <xdr:spPr bwMode="auto">
        <a:xfrm>
          <a:off x="0" y="1499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222</xdr:row>
      <xdr:rowOff>0</xdr:rowOff>
    </xdr:from>
    <xdr:to>
      <xdr:col>33</xdr:col>
      <xdr:colOff>304800</xdr:colOff>
      <xdr:row>223</xdr:row>
      <xdr:rowOff>106455</xdr:rowOff>
    </xdr:to>
    <xdr:sp macro="" textlink="">
      <xdr:nvSpPr>
        <xdr:cNvPr id="1751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BB490E3-1073-4CC1-858C-0194836B066B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228</xdr:row>
      <xdr:rowOff>0</xdr:rowOff>
    </xdr:from>
    <xdr:to>
      <xdr:col>33</xdr:col>
      <xdr:colOff>304800</xdr:colOff>
      <xdr:row>229</xdr:row>
      <xdr:rowOff>106456</xdr:rowOff>
    </xdr:to>
    <xdr:sp macro="" textlink="">
      <xdr:nvSpPr>
        <xdr:cNvPr id="1752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CAB4E62-814E-4A8B-A3A8-2F04E8B7314E}"/>
            </a:ext>
          </a:extLst>
        </xdr:cNvPr>
        <xdr:cNvSpPr>
          <a:spLocks noChangeAspect="1" noChangeArrowheads="1"/>
        </xdr:cNvSpPr>
      </xdr:nvSpPr>
      <xdr:spPr bwMode="auto">
        <a:xfrm>
          <a:off x="0" y="19564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234</xdr:row>
      <xdr:rowOff>0</xdr:rowOff>
    </xdr:from>
    <xdr:to>
      <xdr:col>33</xdr:col>
      <xdr:colOff>304800</xdr:colOff>
      <xdr:row>235</xdr:row>
      <xdr:rowOff>106457</xdr:rowOff>
    </xdr:to>
    <xdr:sp macro="" textlink="">
      <xdr:nvSpPr>
        <xdr:cNvPr id="1753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DF09220-0CEF-4AC1-B02F-30BFBC89C521}"/>
            </a:ext>
          </a:extLst>
        </xdr:cNvPr>
        <xdr:cNvSpPr>
          <a:spLocks noChangeAspect="1" noChangeArrowheads="1"/>
        </xdr:cNvSpPr>
      </xdr:nvSpPr>
      <xdr:spPr bwMode="auto">
        <a:xfrm>
          <a:off x="0" y="2185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33</xdr:col>
      <xdr:colOff>0</xdr:colOff>
      <xdr:row>240</xdr:row>
      <xdr:rowOff>0</xdr:rowOff>
    </xdr:from>
    <xdr:to>
      <xdr:col>33</xdr:col>
      <xdr:colOff>304800</xdr:colOff>
      <xdr:row>241</xdr:row>
      <xdr:rowOff>106455</xdr:rowOff>
    </xdr:to>
    <xdr:sp macro="" textlink="">
      <xdr:nvSpPr>
        <xdr:cNvPr id="1754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469C3512-FF2C-48C2-AD83-9911FBA4B921}"/>
            </a:ext>
          </a:extLst>
        </xdr:cNvPr>
        <xdr:cNvSpPr>
          <a:spLocks noChangeAspect="1" noChangeArrowheads="1"/>
        </xdr:cNvSpPr>
      </xdr:nvSpPr>
      <xdr:spPr bwMode="auto">
        <a:xfrm>
          <a:off x="0" y="24136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0</xdr:colOff>
      <xdr:row>171</xdr:row>
      <xdr:rowOff>0</xdr:rowOff>
    </xdr:from>
    <xdr:ext cx="152400" cy="254095"/>
    <xdr:sp macro="" textlink="">
      <xdr:nvSpPr>
        <xdr:cNvPr id="1755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19DC23E-E689-4D64-8BFC-90519D58161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6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A734F63-B9FA-4104-8727-8896C008297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7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B17646E-91A0-4843-80C8-92B003EC986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8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B8A5A1DE-9C38-4E33-8891-2A93FDF3F8E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59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28B0677F-9674-46C9-A87D-7C6710A8CB2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0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89BA16F-D55E-41D1-A4CE-4769552EEB9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1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E4116BF0-8C83-4989-86FC-EDD1A43F991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2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7B66ABF-77E9-42C2-8940-FC721FA3B2E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3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F919CEE-81CB-4204-8969-4B984D85FCD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173</xdr:row>
      <xdr:rowOff>0</xdr:rowOff>
    </xdr:from>
    <xdr:ext cx="304800" cy="306481"/>
    <xdr:sp macro="" textlink="">
      <xdr:nvSpPr>
        <xdr:cNvPr id="1764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7260F5FC-43E7-499E-B894-6C6F4605033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172</xdr:row>
      <xdr:rowOff>0</xdr:rowOff>
    </xdr:from>
    <xdr:ext cx="152400" cy="254095"/>
    <xdr:sp macro="" textlink="">
      <xdr:nvSpPr>
        <xdr:cNvPr id="1765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7DF69F74-9C82-49E9-AAAF-B84EFF6419C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6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80688B1-4A04-4576-83A0-0D5B0EC6F24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7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2D1DBA4-4730-472D-8BAF-FF1E494E5B6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175</xdr:row>
      <xdr:rowOff>0</xdr:rowOff>
    </xdr:from>
    <xdr:ext cx="304800" cy="306481"/>
    <xdr:sp macro="" textlink="">
      <xdr:nvSpPr>
        <xdr:cNvPr id="1768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18B4C1D-1229-46E2-9183-D2067C772C1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69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B413D46-640F-43F1-A254-C59B8A8F6E1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0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86A4FA42-CDB3-4A0B-AEE2-15CD9B5DC4E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1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FDF19B81-8AEC-4390-A0F2-40EDBA1D46B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2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7EF59E98-99CA-4FC5-9AFF-1FB34068405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3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532E00DF-6070-4DB6-BA26-8AC6A77A5E7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4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429EBE0-204E-4BE8-A26E-F3AC1664E5B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5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ADB5B80-73EA-4896-8E21-25804E96CDC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6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439086C2-7D3C-46A4-A1AE-7D4CBFB18B3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174</xdr:row>
      <xdr:rowOff>0</xdr:rowOff>
    </xdr:from>
    <xdr:ext cx="304800" cy="306481"/>
    <xdr:sp macro="" textlink="">
      <xdr:nvSpPr>
        <xdr:cNvPr id="1777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B4123B6-21BE-404E-8005-AC2F14BEBD2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177</xdr:row>
      <xdr:rowOff>0</xdr:rowOff>
    </xdr:from>
    <xdr:ext cx="304800" cy="306481"/>
    <xdr:sp macro="" textlink="">
      <xdr:nvSpPr>
        <xdr:cNvPr id="1778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865AF2DD-C63B-4C00-9369-3A015AE8773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79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2AE17C4F-5CEB-4BC6-93B1-51F49FFB9403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80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66D3F772-D070-4363-B394-811417769F6B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176</xdr:row>
      <xdr:rowOff>0</xdr:rowOff>
    </xdr:from>
    <xdr:ext cx="304800" cy="306481"/>
    <xdr:sp macro="" textlink="">
      <xdr:nvSpPr>
        <xdr:cNvPr id="1781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FC7BC77-F014-4C2C-8FE9-96BE0C3FE01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152400" cy="254094"/>
    <xdr:sp macro="" textlink="">
      <xdr:nvSpPr>
        <xdr:cNvPr id="178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4227ABF-421F-48D3-B997-9214276EEFB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F0F55A8A-8A6D-487A-81DA-5C66F9D4F9B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C2AA702-7D12-4E3E-8C53-D274EA3E9A7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5586D7A6-62BC-47D6-B16B-1BB6013F04C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1"/>
    <xdr:sp macro="" textlink="">
      <xdr:nvSpPr>
        <xdr:cNvPr id="1786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4A04F53-4617-4E25-B349-7A2867077F5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0"/>
    <xdr:sp macro="" textlink="">
      <xdr:nvSpPr>
        <xdr:cNvPr id="1787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D4953B4-87D7-4735-B22A-5D8D00180BA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179</xdr:row>
      <xdr:rowOff>0</xdr:rowOff>
    </xdr:from>
    <xdr:ext cx="304800" cy="306480"/>
    <xdr:sp macro="" textlink="">
      <xdr:nvSpPr>
        <xdr:cNvPr id="1788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0399199-E1DC-4F84-8641-969604CE174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178</xdr:row>
      <xdr:rowOff>0</xdr:rowOff>
    </xdr:from>
    <xdr:ext cx="304800" cy="306481"/>
    <xdr:sp macro="" textlink="">
      <xdr:nvSpPr>
        <xdr:cNvPr id="1789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CE76684-F7AA-4C93-996C-E1FF40B4C0F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181</xdr:row>
      <xdr:rowOff>0</xdr:rowOff>
    </xdr:from>
    <xdr:ext cx="304800" cy="306481"/>
    <xdr:sp macro="" textlink="">
      <xdr:nvSpPr>
        <xdr:cNvPr id="1790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DE467A7-1556-4368-9AA6-220E96FDE80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181</xdr:row>
      <xdr:rowOff>0</xdr:rowOff>
    </xdr:from>
    <xdr:ext cx="304800" cy="306481"/>
    <xdr:sp macro="" textlink="">
      <xdr:nvSpPr>
        <xdr:cNvPr id="1791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DF5D18E-A790-4852-81B2-06DEA875AE6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152400" cy="254094"/>
    <xdr:sp macro="" textlink="">
      <xdr:nvSpPr>
        <xdr:cNvPr id="1792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5FFB2941-6FD8-44D8-8C1C-27EE5502908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B0C41E5A-92AD-42B2-8D2D-C85FAB18640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4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3064B7B-5353-413E-ADB3-6FCEAD3DC2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5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C463FBC2-5AE5-49C1-B17A-07A3EAF01AA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1"/>
    <xdr:sp macro="" textlink="">
      <xdr:nvSpPr>
        <xdr:cNvPr id="1796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FA74C42-B142-4E8D-BFF8-C2E91B324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0"/>
    <xdr:sp macro="" textlink="">
      <xdr:nvSpPr>
        <xdr:cNvPr id="1797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51B2317E-0492-4203-8A24-FFB3380A105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180</xdr:row>
      <xdr:rowOff>0</xdr:rowOff>
    </xdr:from>
    <xdr:ext cx="304800" cy="306480"/>
    <xdr:sp macro="" textlink="">
      <xdr:nvSpPr>
        <xdr:cNvPr id="1798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E0B19DA-CCD6-4722-A3C8-C238C8F6106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152400" cy="254094"/>
    <xdr:sp macro="" textlink="">
      <xdr:nvSpPr>
        <xdr:cNvPr id="179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6CF09DE8-5EF8-4BCD-8E82-86B52D1205C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2"/>
    <xdr:sp macro="" textlink="">
      <xdr:nvSpPr>
        <xdr:cNvPr id="1800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7583B4E-DEA7-46FC-A62F-349C9F15E8D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1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93FD44E6-7E59-4042-B28C-348E6264CE8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2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D3854BC-227E-485A-B709-3CFE1F3136E1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183</xdr:row>
      <xdr:rowOff>0</xdr:rowOff>
    </xdr:from>
    <xdr:ext cx="304800" cy="306481"/>
    <xdr:sp macro="" textlink="">
      <xdr:nvSpPr>
        <xdr:cNvPr id="1803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625A68-860A-4BC3-91B4-347EF88D334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182</xdr:row>
      <xdr:rowOff>0</xdr:rowOff>
    </xdr:from>
    <xdr:ext cx="304800" cy="306481"/>
    <xdr:sp macro="" textlink="">
      <xdr:nvSpPr>
        <xdr:cNvPr id="1804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80038D9-84D7-41B7-98D4-866DB3E547A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182</xdr:row>
      <xdr:rowOff>0</xdr:rowOff>
    </xdr:from>
    <xdr:ext cx="304800" cy="306481"/>
    <xdr:sp macro="" textlink="">
      <xdr:nvSpPr>
        <xdr:cNvPr id="1805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5227CB2-2EB3-4E60-8086-420D3F1126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6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3C2EAD2-F71A-449F-83CF-5A39031C1D12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7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47BAC98-45D9-455B-B020-A9C992BD2051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0"/>
    <xdr:sp macro="" textlink="">
      <xdr:nvSpPr>
        <xdr:cNvPr id="1808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3BCFEF1C-827D-4BCD-A58B-71209F616941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09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24ADF64-E63E-457A-8186-70FA55CE8D03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185</xdr:row>
      <xdr:rowOff>0</xdr:rowOff>
    </xdr:from>
    <xdr:ext cx="304800" cy="306481"/>
    <xdr:sp macro="" textlink="">
      <xdr:nvSpPr>
        <xdr:cNvPr id="1810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77005C0-9670-45DC-803D-503B1463367E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152400" cy="254094"/>
    <xdr:sp macro="" textlink="">
      <xdr:nvSpPr>
        <xdr:cNvPr id="1811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5A24F16-B39F-48C0-9FE7-F7A4D31D73F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2"/>
    <xdr:sp macro="" textlink="">
      <xdr:nvSpPr>
        <xdr:cNvPr id="1812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8E0DC5C3-B6CF-4AD2-A374-9E3519B0025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3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BDA1FEC8-B816-4BB7-9B5A-B27D3AF06D8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4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3855B3F7-991B-49A7-9BA3-8004965D26F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184</xdr:row>
      <xdr:rowOff>0</xdr:rowOff>
    </xdr:from>
    <xdr:ext cx="304800" cy="306481"/>
    <xdr:sp macro="" textlink="">
      <xdr:nvSpPr>
        <xdr:cNvPr id="1815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AED1B35-3219-4CC6-A16F-4A86F77685AA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152400" cy="254093"/>
    <xdr:sp macro="" textlink="">
      <xdr:nvSpPr>
        <xdr:cNvPr id="1816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D343FD33-760E-47DB-AC5C-1298907ABB8D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1718"/>
    <xdr:sp macro="" textlink="">
      <xdr:nvSpPr>
        <xdr:cNvPr id="1817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6368CBD-5734-4D0B-8B8A-7AADA96A01FA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18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8DF5F88F-A7BF-4E1D-B5AD-FCA127F5D898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19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D179DD3D-B841-4AE8-A31F-A7C1249B1BE4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187</xdr:row>
      <xdr:rowOff>0</xdr:rowOff>
    </xdr:from>
    <xdr:ext cx="304800" cy="306481"/>
    <xdr:sp macro="" textlink="">
      <xdr:nvSpPr>
        <xdr:cNvPr id="1820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97CB67CB-E383-47ED-8951-499C03E9A74F}"/>
            </a:ext>
          </a:extLst>
        </xdr:cNvPr>
        <xdr:cNvSpPr>
          <a:spLocks noChangeAspect="1" noChangeArrowheads="1"/>
        </xdr:cNvSpPr>
      </xdr:nvSpPr>
      <xdr:spPr bwMode="auto">
        <a:xfrm>
          <a:off x="0" y="394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189</xdr:row>
      <xdr:rowOff>0</xdr:rowOff>
    </xdr:from>
    <xdr:ext cx="304800" cy="306480"/>
    <xdr:sp macro="" textlink="">
      <xdr:nvSpPr>
        <xdr:cNvPr id="1821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00EF304E-5900-48BE-80C7-8B374E83FB70}"/>
            </a:ext>
          </a:extLst>
        </xdr:cNvPr>
        <xdr:cNvSpPr>
          <a:spLocks noChangeAspect="1" noChangeArrowheads="1"/>
        </xdr:cNvSpPr>
      </xdr:nvSpPr>
      <xdr:spPr bwMode="auto">
        <a:xfrm>
          <a:off x="0" y="470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189</xdr:row>
      <xdr:rowOff>0</xdr:rowOff>
    </xdr:from>
    <xdr:ext cx="304800" cy="306481"/>
    <xdr:sp macro="" textlink="">
      <xdr:nvSpPr>
        <xdr:cNvPr id="1822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DB6EEC16-ACD0-4F3F-95F8-9DE836884A65}"/>
            </a:ext>
          </a:extLst>
        </xdr:cNvPr>
        <xdr:cNvSpPr>
          <a:spLocks noChangeAspect="1" noChangeArrowheads="1"/>
        </xdr:cNvSpPr>
      </xdr:nvSpPr>
      <xdr:spPr bwMode="auto">
        <a:xfrm>
          <a:off x="0" y="470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0"/>
    <xdr:sp macro="" textlink="">
      <xdr:nvSpPr>
        <xdr:cNvPr id="1823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D9630367-1D87-46A8-84EF-5C01F74B3514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1"/>
    <xdr:sp macro="" textlink="">
      <xdr:nvSpPr>
        <xdr:cNvPr id="1824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5FB00D41-577F-49F2-A73A-F8D321F7C6AE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191</xdr:row>
      <xdr:rowOff>0</xdr:rowOff>
    </xdr:from>
    <xdr:ext cx="304800" cy="306481"/>
    <xdr:sp macro="" textlink="">
      <xdr:nvSpPr>
        <xdr:cNvPr id="1825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797DE88-35AE-4975-8BEA-0CCF89C33C5C}"/>
            </a:ext>
          </a:extLst>
        </xdr:cNvPr>
        <xdr:cNvSpPr>
          <a:spLocks noChangeAspect="1" noChangeArrowheads="1"/>
        </xdr:cNvSpPr>
      </xdr:nvSpPr>
      <xdr:spPr bwMode="auto">
        <a:xfrm>
          <a:off x="0" y="546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6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DE067A7-6640-4A15-8B6D-7FF95AA91720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7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5C8EDBF-E8C9-4369-89C9-FE39BFD12F2E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8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651AFAA-A8C0-4574-A3F8-2FACD94E6F9E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193</xdr:row>
      <xdr:rowOff>0</xdr:rowOff>
    </xdr:from>
    <xdr:ext cx="304800" cy="306481"/>
    <xdr:sp macro="" textlink="">
      <xdr:nvSpPr>
        <xdr:cNvPr id="1829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8FDD1EAD-B9AE-43D5-B126-EA5ACF2B3AD7}"/>
            </a:ext>
          </a:extLst>
        </xdr:cNvPr>
        <xdr:cNvSpPr>
          <a:spLocks noChangeAspect="1" noChangeArrowheads="1"/>
        </xdr:cNvSpPr>
      </xdr:nvSpPr>
      <xdr:spPr bwMode="auto">
        <a:xfrm>
          <a:off x="0" y="622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152400" cy="254093"/>
    <xdr:sp macro="" textlink="">
      <xdr:nvSpPr>
        <xdr:cNvPr id="1830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60FE99D-EF2C-4788-B8B2-1E07848044E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1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F69310C-375B-4B0C-987C-D911101C98E7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2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0BC35E8D-337A-43E6-A25D-C0A6F4E33291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3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EB1A3246-4DFF-472A-B715-582560DB712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4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96D3865-CB05-49AD-976C-D20D594CD36E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195</xdr:row>
      <xdr:rowOff>0</xdr:rowOff>
    </xdr:from>
    <xdr:ext cx="304800" cy="306481"/>
    <xdr:sp macro="" textlink="">
      <xdr:nvSpPr>
        <xdr:cNvPr id="1835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F59665DC-7CC2-4998-ADD5-9B1CDAC874B9}"/>
            </a:ext>
          </a:extLst>
        </xdr:cNvPr>
        <xdr:cNvSpPr>
          <a:spLocks noChangeAspect="1" noChangeArrowheads="1"/>
        </xdr:cNvSpPr>
      </xdr:nvSpPr>
      <xdr:spPr bwMode="auto">
        <a:xfrm>
          <a:off x="0" y="699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6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4C7DC44-457C-4CB9-BED3-5E68C9BAC97E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7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5B9FD970-3870-4B4E-A9F0-40F65D798DD2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8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ACA5A4D-CFFC-468C-8CFC-778A1D2881AA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39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2B812AC-4FB8-4888-A506-D2F9E89357D9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0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17B9E06-506A-407F-B323-793A9AF4AB98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1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378B642-3918-4876-AF88-3063453AD223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2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BA1A64D5-6053-4D2A-8709-B0F707EFCBFC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197</xdr:row>
      <xdr:rowOff>0</xdr:rowOff>
    </xdr:from>
    <xdr:ext cx="304800" cy="306481"/>
    <xdr:sp macro="" textlink="">
      <xdr:nvSpPr>
        <xdr:cNvPr id="1843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79F04EB-D340-41B9-8D84-869B042710B2}"/>
            </a:ext>
          </a:extLst>
        </xdr:cNvPr>
        <xdr:cNvSpPr>
          <a:spLocks noChangeAspect="1" noChangeArrowheads="1"/>
        </xdr:cNvSpPr>
      </xdr:nvSpPr>
      <xdr:spPr bwMode="auto">
        <a:xfrm>
          <a:off x="0" y="775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199</xdr:row>
      <xdr:rowOff>0</xdr:rowOff>
    </xdr:from>
    <xdr:ext cx="152400" cy="254094"/>
    <xdr:sp macro="" textlink="">
      <xdr:nvSpPr>
        <xdr:cNvPr id="1844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887DBF6-BFB7-41B2-8672-60C9D3952DD8}"/>
            </a:ext>
          </a:extLst>
        </xdr:cNvPr>
        <xdr:cNvSpPr>
          <a:spLocks noChangeAspect="1" noChangeArrowheads="1"/>
        </xdr:cNvSpPr>
      </xdr:nvSpPr>
      <xdr:spPr bwMode="auto">
        <a:xfrm>
          <a:off x="0" y="8515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152400" cy="254094"/>
    <xdr:sp macro="" textlink="">
      <xdr:nvSpPr>
        <xdr:cNvPr id="1845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A3175-01D9-44F1-8B9D-046CB3B1B986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6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488DAF0-44DB-48F9-BFD8-279DFB25DF17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7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6DB7D2E2-C0C2-425A-BBDD-CEE7E4AA5CE9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201</xdr:row>
      <xdr:rowOff>0</xdr:rowOff>
    </xdr:from>
    <xdr:ext cx="304800" cy="306481"/>
    <xdr:sp macro="" textlink="">
      <xdr:nvSpPr>
        <xdr:cNvPr id="1848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5FDF294-F19B-4456-9F80-2C4C2571C897}"/>
            </a:ext>
          </a:extLst>
        </xdr:cNvPr>
        <xdr:cNvSpPr>
          <a:spLocks noChangeAspect="1" noChangeArrowheads="1"/>
        </xdr:cNvSpPr>
      </xdr:nvSpPr>
      <xdr:spPr bwMode="auto">
        <a:xfrm>
          <a:off x="0" y="927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203</xdr:row>
      <xdr:rowOff>0</xdr:rowOff>
    </xdr:from>
    <xdr:ext cx="304800" cy="306481"/>
    <xdr:sp macro="" textlink="">
      <xdr:nvSpPr>
        <xdr:cNvPr id="1849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41101C63-F103-4AF1-ACBF-91151169814D}"/>
            </a:ext>
          </a:extLst>
        </xdr:cNvPr>
        <xdr:cNvSpPr>
          <a:spLocks noChangeAspect="1" noChangeArrowheads="1"/>
        </xdr:cNvSpPr>
      </xdr:nvSpPr>
      <xdr:spPr bwMode="auto">
        <a:xfrm>
          <a:off x="0" y="1003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203</xdr:row>
      <xdr:rowOff>0</xdr:rowOff>
    </xdr:from>
    <xdr:ext cx="304800" cy="306481"/>
    <xdr:sp macro="" textlink="">
      <xdr:nvSpPr>
        <xdr:cNvPr id="1850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3F6611A-A32B-4FD0-BA75-8DD7E97A2DEE}"/>
            </a:ext>
          </a:extLst>
        </xdr:cNvPr>
        <xdr:cNvSpPr>
          <a:spLocks noChangeAspect="1" noChangeArrowheads="1"/>
        </xdr:cNvSpPr>
      </xdr:nvSpPr>
      <xdr:spPr bwMode="auto">
        <a:xfrm>
          <a:off x="0" y="1003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1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3DDE12C3-0A8A-48BD-97E4-9B8F977DE53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2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BD79750-41DD-45D3-B52D-BBFB4455DA00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3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DFB1F4B-2671-4A39-A7E3-1E4F1667FCD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4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3BE498A-8C51-420A-8116-77E32DC6D6B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5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8A6B6F42-5A77-4FB9-A1A4-6D5E0737C73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205</xdr:row>
      <xdr:rowOff>0</xdr:rowOff>
    </xdr:from>
    <xdr:ext cx="304800" cy="306481"/>
    <xdr:sp macro="" textlink="">
      <xdr:nvSpPr>
        <xdr:cNvPr id="1856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F9387BCE-D3A2-4F4C-A8C7-8013BC3050C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0"/>
    <xdr:sp macro="" textlink="">
      <xdr:nvSpPr>
        <xdr:cNvPr id="1857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7E2B0EBA-72A7-4CA3-BCB5-F26C8F680E12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58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731D077-F865-4231-BBB0-A27DDCE53FEC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0"/>
    <xdr:sp macro="" textlink="">
      <xdr:nvSpPr>
        <xdr:cNvPr id="1859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964B4FF-EA6D-4C79-B709-8B29B53967D4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60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D2F87969-CFA5-4FB4-9E21-F7FDA80889ED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209</xdr:row>
      <xdr:rowOff>0</xdr:rowOff>
    </xdr:from>
    <xdr:ext cx="304800" cy="306481"/>
    <xdr:sp macro="" textlink="">
      <xdr:nvSpPr>
        <xdr:cNvPr id="1861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F0997501-DE39-4F16-BE70-77739381815D}"/>
            </a:ext>
          </a:extLst>
        </xdr:cNvPr>
        <xdr:cNvSpPr>
          <a:spLocks noChangeAspect="1" noChangeArrowheads="1"/>
        </xdr:cNvSpPr>
      </xdr:nvSpPr>
      <xdr:spPr bwMode="auto">
        <a:xfrm>
          <a:off x="0" y="1232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152400" cy="254094"/>
    <xdr:sp macro="" textlink="">
      <xdr:nvSpPr>
        <xdr:cNvPr id="1862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320678E-8F17-4C39-8A99-0EE32FBC352B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3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A8A8448-A53B-4139-9357-5204A5B5A8E9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4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48C68640-02F2-4833-A226-55E7CF11DF40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5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076D2415-628C-41A1-B849-93DDDE170DF0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6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0B56198-BEA3-4596-BD47-AB2FD6882676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211</xdr:row>
      <xdr:rowOff>0</xdr:rowOff>
    </xdr:from>
    <xdr:ext cx="304800" cy="306481"/>
    <xdr:sp macro="" textlink="">
      <xdr:nvSpPr>
        <xdr:cNvPr id="1867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3C6965C-3C95-4E68-A0EB-242ECC5B5D17}"/>
            </a:ext>
          </a:extLst>
        </xdr:cNvPr>
        <xdr:cNvSpPr>
          <a:spLocks noChangeAspect="1" noChangeArrowheads="1"/>
        </xdr:cNvSpPr>
      </xdr:nvSpPr>
      <xdr:spPr bwMode="auto">
        <a:xfrm>
          <a:off x="0" y="1308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152400" cy="254094"/>
    <xdr:sp macro="" textlink="">
      <xdr:nvSpPr>
        <xdr:cNvPr id="1868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3DCA6F9-1920-4AAA-A077-E72F84D6B65D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69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0EB89D4-DC57-452C-AE32-5CFB6D05B9E8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70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4BDBC7C-013C-439D-950F-4A3DE26616E5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213</xdr:row>
      <xdr:rowOff>0</xdr:rowOff>
    </xdr:from>
    <xdr:ext cx="304800" cy="306481"/>
    <xdr:sp macro="" textlink="">
      <xdr:nvSpPr>
        <xdr:cNvPr id="1871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B2D4B1B-E31D-4812-B0CC-9E04D809E704}"/>
            </a:ext>
          </a:extLst>
        </xdr:cNvPr>
        <xdr:cNvSpPr>
          <a:spLocks noChangeAspect="1" noChangeArrowheads="1"/>
        </xdr:cNvSpPr>
      </xdr:nvSpPr>
      <xdr:spPr bwMode="auto">
        <a:xfrm>
          <a:off x="0" y="1384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215</xdr:row>
      <xdr:rowOff>0</xdr:rowOff>
    </xdr:from>
    <xdr:ext cx="304800" cy="306480"/>
    <xdr:sp macro="" textlink="">
      <xdr:nvSpPr>
        <xdr:cNvPr id="1872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A2A7217-3D77-4962-9C61-82FD9D4AA098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215</xdr:row>
      <xdr:rowOff>0</xdr:rowOff>
    </xdr:from>
    <xdr:ext cx="304800" cy="306481"/>
    <xdr:sp macro="" textlink="">
      <xdr:nvSpPr>
        <xdr:cNvPr id="1873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34CDC8B2-BB7F-48C3-BFE1-846451010467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4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CEE4B87-FB88-46C7-B54B-209F453D0438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5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8E341BC1-0B65-46C6-9EFC-4D33D1BFCA4E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6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ADA651BD-F721-4195-A50D-779B96638A1F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7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9A153BB-5018-4037-B8C5-7F4C2BD09BA2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8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C41BFF68-02F0-4476-B8AF-632319CFD3FE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217</xdr:row>
      <xdr:rowOff>0</xdr:rowOff>
    </xdr:from>
    <xdr:ext cx="304800" cy="306481"/>
    <xdr:sp macro="" textlink="">
      <xdr:nvSpPr>
        <xdr:cNvPr id="1879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33A75AD-5D85-475E-AFB9-8E673ABD4989}"/>
            </a:ext>
          </a:extLst>
        </xdr:cNvPr>
        <xdr:cNvSpPr>
          <a:spLocks noChangeAspect="1" noChangeArrowheads="1"/>
        </xdr:cNvSpPr>
      </xdr:nvSpPr>
      <xdr:spPr bwMode="auto">
        <a:xfrm>
          <a:off x="0" y="1537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0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1ABCFEE-C33E-48BB-87C2-5298B9838B1C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1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B5446E9-F324-48B4-8360-9D4904037B63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2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5B89B1E-D02F-4D91-8902-6D43C9C0EF43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219</xdr:row>
      <xdr:rowOff>0</xdr:rowOff>
    </xdr:from>
    <xdr:ext cx="304800" cy="306481"/>
    <xdr:sp macro="" textlink="">
      <xdr:nvSpPr>
        <xdr:cNvPr id="1883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1705B55-FDF8-4CC1-9C1E-C6B3139E0B8E}"/>
            </a:ext>
          </a:extLst>
        </xdr:cNvPr>
        <xdr:cNvSpPr>
          <a:spLocks noChangeAspect="1" noChangeArrowheads="1"/>
        </xdr:cNvSpPr>
      </xdr:nvSpPr>
      <xdr:spPr bwMode="auto">
        <a:xfrm>
          <a:off x="0" y="1613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152400" cy="450197"/>
    <xdr:sp macro="" textlink="">
      <xdr:nvSpPr>
        <xdr:cNvPr id="188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EF18D-4869-4CC2-A929-43EF331E0DFA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304800" cy="306481"/>
    <xdr:sp macro="" textlink="">
      <xdr:nvSpPr>
        <xdr:cNvPr id="1885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33F53F4A-67B9-4237-A6C7-B375275BCD4E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221</xdr:row>
      <xdr:rowOff>0</xdr:rowOff>
    </xdr:from>
    <xdr:ext cx="304800" cy="306481"/>
    <xdr:sp macro="" textlink="">
      <xdr:nvSpPr>
        <xdr:cNvPr id="1886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461BDB54-221F-48C2-8199-5F05C9689585}"/>
            </a:ext>
          </a:extLst>
        </xdr:cNvPr>
        <xdr:cNvSpPr>
          <a:spLocks noChangeAspect="1" noChangeArrowheads="1"/>
        </xdr:cNvSpPr>
      </xdr:nvSpPr>
      <xdr:spPr bwMode="auto">
        <a:xfrm>
          <a:off x="0" y="1689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7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CF1D0B7D-E5E3-402F-B391-82EB50DE1FF7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8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FEDA64F-04BF-4A78-8537-6ACFF7B6D139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89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B607CF8E-3372-4935-B43E-7C17AD689B29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0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0FAC51C-D182-4014-955F-CD54E11FEA10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1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EC1FDE4-C2FA-4569-810A-3020A68A09E4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2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78926E2F-C642-47D8-979A-1AAED85EC262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223</xdr:row>
      <xdr:rowOff>0</xdr:rowOff>
    </xdr:from>
    <xdr:ext cx="304800" cy="306481"/>
    <xdr:sp macro="" textlink="">
      <xdr:nvSpPr>
        <xdr:cNvPr id="1893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A69B4D6-600C-4736-BA7C-579DE042245E}"/>
            </a:ext>
          </a:extLst>
        </xdr:cNvPr>
        <xdr:cNvSpPr>
          <a:spLocks noChangeAspect="1" noChangeArrowheads="1"/>
        </xdr:cNvSpPr>
      </xdr:nvSpPr>
      <xdr:spPr bwMode="auto">
        <a:xfrm>
          <a:off x="0" y="1765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222</xdr:row>
      <xdr:rowOff>0</xdr:rowOff>
    </xdr:from>
    <xdr:ext cx="152400" cy="450197"/>
    <xdr:sp macro="" textlink="">
      <xdr:nvSpPr>
        <xdr:cNvPr id="1894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77DA3E-C38E-4E15-937C-E73D07C16D2B}"/>
            </a:ext>
          </a:extLst>
        </xdr:cNvPr>
        <xdr:cNvSpPr>
          <a:spLocks noChangeAspect="1" noChangeArrowheads="1"/>
        </xdr:cNvSpPr>
      </xdr:nvSpPr>
      <xdr:spPr bwMode="auto">
        <a:xfrm>
          <a:off x="0" y="172783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225</xdr:row>
      <xdr:rowOff>0</xdr:rowOff>
    </xdr:from>
    <xdr:ext cx="304800" cy="306481"/>
    <xdr:sp macro="" textlink="">
      <xdr:nvSpPr>
        <xdr:cNvPr id="1895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9936B2E9-269B-47CC-A395-8647C4AE8C72}"/>
            </a:ext>
          </a:extLst>
        </xdr:cNvPr>
        <xdr:cNvSpPr>
          <a:spLocks noChangeAspect="1" noChangeArrowheads="1"/>
        </xdr:cNvSpPr>
      </xdr:nvSpPr>
      <xdr:spPr bwMode="auto">
        <a:xfrm>
          <a:off x="0" y="1842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225</xdr:row>
      <xdr:rowOff>0</xdr:rowOff>
    </xdr:from>
    <xdr:ext cx="304800" cy="306481"/>
    <xdr:sp macro="" textlink="">
      <xdr:nvSpPr>
        <xdr:cNvPr id="1896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6E2CDCD-77F8-43CF-814E-621D0526BA15}"/>
            </a:ext>
          </a:extLst>
        </xdr:cNvPr>
        <xdr:cNvSpPr>
          <a:spLocks noChangeAspect="1" noChangeArrowheads="1"/>
        </xdr:cNvSpPr>
      </xdr:nvSpPr>
      <xdr:spPr bwMode="auto">
        <a:xfrm>
          <a:off x="0" y="1842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7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B600F2AA-6836-49ED-B377-E58BDD197644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8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90BCA0D5-0FD8-4FED-9FD7-81742661C696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899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5B30F0BE-CA3B-42A7-AD52-E7489F41AF8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900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43E124DD-1200-46B0-AAE4-2B546491B311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227</xdr:row>
      <xdr:rowOff>0</xdr:rowOff>
    </xdr:from>
    <xdr:ext cx="304800" cy="306481"/>
    <xdr:sp macro="" textlink="">
      <xdr:nvSpPr>
        <xdr:cNvPr id="1901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65CC356A-7C1E-4697-8159-2CA381941191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229</xdr:row>
      <xdr:rowOff>0</xdr:rowOff>
    </xdr:from>
    <xdr:ext cx="304800" cy="306480"/>
    <xdr:sp macro="" textlink="">
      <xdr:nvSpPr>
        <xdr:cNvPr id="1902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3A1B951-E30B-42C6-9414-46093C9346C9}"/>
            </a:ext>
          </a:extLst>
        </xdr:cNvPr>
        <xdr:cNvSpPr>
          <a:spLocks noChangeAspect="1" noChangeArrowheads="1"/>
        </xdr:cNvSpPr>
      </xdr:nvSpPr>
      <xdr:spPr bwMode="auto">
        <a:xfrm>
          <a:off x="0" y="1994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229</xdr:row>
      <xdr:rowOff>0</xdr:rowOff>
    </xdr:from>
    <xdr:ext cx="304800" cy="306480"/>
    <xdr:sp macro="" textlink="">
      <xdr:nvSpPr>
        <xdr:cNvPr id="1903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322417C-DA77-4471-83C4-3DBC0D639A03}"/>
            </a:ext>
          </a:extLst>
        </xdr:cNvPr>
        <xdr:cNvSpPr>
          <a:spLocks noChangeAspect="1" noChangeArrowheads="1"/>
        </xdr:cNvSpPr>
      </xdr:nvSpPr>
      <xdr:spPr bwMode="auto">
        <a:xfrm>
          <a:off x="0" y="19945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152400" cy="254094"/>
    <xdr:sp macro="" textlink="">
      <xdr:nvSpPr>
        <xdr:cNvPr id="1904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26F6AFB-0B42-42D4-9613-EEF703A934EF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304800" cy="306481"/>
    <xdr:sp macro="" textlink="">
      <xdr:nvSpPr>
        <xdr:cNvPr id="1905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6A2C8C6-0A68-4429-9794-A90AE1E74242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231</xdr:row>
      <xdr:rowOff>0</xdr:rowOff>
    </xdr:from>
    <xdr:ext cx="304800" cy="306481"/>
    <xdr:sp macro="" textlink="">
      <xdr:nvSpPr>
        <xdr:cNvPr id="1906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7D94FB46-2FE0-4BCF-A3FE-97BD0F56A46D}"/>
            </a:ext>
          </a:extLst>
        </xdr:cNvPr>
        <xdr:cNvSpPr>
          <a:spLocks noChangeAspect="1" noChangeArrowheads="1"/>
        </xdr:cNvSpPr>
      </xdr:nvSpPr>
      <xdr:spPr bwMode="auto">
        <a:xfrm>
          <a:off x="0" y="20707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152400" cy="254093"/>
    <xdr:sp macro="" textlink="">
      <xdr:nvSpPr>
        <xdr:cNvPr id="1907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25894387-E6EF-4A63-99C8-F9D95CE9E52A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08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75B5E5CC-1D55-40BC-9FB8-AE88C7D064C2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09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BD8A2B5D-24E8-4923-9D13-605A71DBF1EF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233</xdr:row>
      <xdr:rowOff>0</xdr:rowOff>
    </xdr:from>
    <xdr:ext cx="304800" cy="306481"/>
    <xdr:sp macro="" textlink="">
      <xdr:nvSpPr>
        <xdr:cNvPr id="1910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7358A9C5-4E07-437F-9338-C27AD8D39B8A}"/>
            </a:ext>
          </a:extLst>
        </xdr:cNvPr>
        <xdr:cNvSpPr>
          <a:spLocks noChangeAspect="1" noChangeArrowheads="1"/>
        </xdr:cNvSpPr>
      </xdr:nvSpPr>
      <xdr:spPr bwMode="auto">
        <a:xfrm>
          <a:off x="0" y="21469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1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ED5F1B4C-F42F-408D-A1F4-331A2C392907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2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F6F093A0-0534-4C65-8ED3-E83C4D8596FA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3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F7F7E95D-32AB-4A27-A4A0-F209ADA4D2C9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4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70912609-095C-468D-BB0A-B88713EDC0EB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235</xdr:row>
      <xdr:rowOff>0</xdr:rowOff>
    </xdr:from>
    <xdr:ext cx="304800" cy="306481"/>
    <xdr:sp macro="" textlink="">
      <xdr:nvSpPr>
        <xdr:cNvPr id="1915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164632-5EC2-46D0-989E-26B1C4D0891B}"/>
            </a:ext>
          </a:extLst>
        </xdr:cNvPr>
        <xdr:cNvSpPr>
          <a:spLocks noChangeAspect="1" noChangeArrowheads="1"/>
        </xdr:cNvSpPr>
      </xdr:nvSpPr>
      <xdr:spPr bwMode="auto">
        <a:xfrm>
          <a:off x="0" y="22231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237</xdr:row>
      <xdr:rowOff>0</xdr:rowOff>
    </xdr:from>
    <xdr:ext cx="304800" cy="306481"/>
    <xdr:sp macro="" textlink="">
      <xdr:nvSpPr>
        <xdr:cNvPr id="1916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57419AD-296C-425A-A9AF-E1B3F9243A5D}"/>
            </a:ext>
          </a:extLst>
        </xdr:cNvPr>
        <xdr:cNvSpPr>
          <a:spLocks noChangeAspect="1" noChangeArrowheads="1"/>
        </xdr:cNvSpPr>
      </xdr:nvSpPr>
      <xdr:spPr bwMode="auto">
        <a:xfrm>
          <a:off x="0" y="2299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237</xdr:row>
      <xdr:rowOff>0</xdr:rowOff>
    </xdr:from>
    <xdr:ext cx="304800" cy="306481"/>
    <xdr:sp macro="" textlink="">
      <xdr:nvSpPr>
        <xdr:cNvPr id="1917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19B620E3-87D8-41DA-8456-30D870DD6B74}"/>
            </a:ext>
          </a:extLst>
        </xdr:cNvPr>
        <xdr:cNvSpPr>
          <a:spLocks noChangeAspect="1" noChangeArrowheads="1"/>
        </xdr:cNvSpPr>
      </xdr:nvSpPr>
      <xdr:spPr bwMode="auto">
        <a:xfrm>
          <a:off x="0" y="22993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18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CA98205-AC6F-4E56-B0E3-C3DACA741839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19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0F78BE9-613C-4CDF-8FA7-F56AA69FB0C5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0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357922EE-AE27-4DCE-8BCE-76F310AD4FC4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1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74B39659-8FA0-472D-9643-91C750A28682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2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A9B88F7-4B9A-46FB-9AC2-A793B54B3739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239</xdr:row>
      <xdr:rowOff>0</xdr:rowOff>
    </xdr:from>
    <xdr:ext cx="304800" cy="306481"/>
    <xdr:sp macro="" textlink="">
      <xdr:nvSpPr>
        <xdr:cNvPr id="1923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E8AA0B88-3089-44F9-992E-BF8EE58E137C}"/>
            </a:ext>
          </a:extLst>
        </xdr:cNvPr>
        <xdr:cNvSpPr>
          <a:spLocks noChangeAspect="1" noChangeArrowheads="1"/>
        </xdr:cNvSpPr>
      </xdr:nvSpPr>
      <xdr:spPr bwMode="auto">
        <a:xfrm>
          <a:off x="0" y="23755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152400" cy="201705"/>
    <xdr:sp macro="" textlink="">
      <xdr:nvSpPr>
        <xdr:cNvPr id="192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7BCABB1C-8B38-48D7-A3B8-0ADBD8F5F27E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5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97725F96-27D4-433E-81EF-55AE55525E63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0"/>
    <xdr:sp macro="" textlink="">
      <xdr:nvSpPr>
        <xdr:cNvPr id="1926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DA5FC74-F337-4892-A589-640FF43785A6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7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0AB00FDD-7DB8-4CF9-AA38-F730EF00A3CA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33</xdr:col>
      <xdr:colOff>0</xdr:colOff>
      <xdr:row>242</xdr:row>
      <xdr:rowOff>0</xdr:rowOff>
    </xdr:from>
    <xdr:ext cx="304800" cy="306481"/>
    <xdr:sp macro="" textlink="">
      <xdr:nvSpPr>
        <xdr:cNvPr id="1928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DA7C93-EF40-41CE-A7FE-536C39167AC3}"/>
            </a:ext>
          </a:extLst>
        </xdr:cNvPr>
        <xdr:cNvSpPr>
          <a:spLocks noChangeAspect="1" noChangeArrowheads="1"/>
        </xdr:cNvSpPr>
      </xdr:nvSpPr>
      <xdr:spPr bwMode="auto">
        <a:xfrm>
          <a:off x="0" y="24717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35</xdr:col>
      <xdr:colOff>0</xdr:colOff>
      <xdr:row>209</xdr:row>
      <xdr:rowOff>0</xdr:rowOff>
    </xdr:from>
    <xdr:to>
      <xdr:col>35</xdr:col>
      <xdr:colOff>152400</xdr:colOff>
      <xdr:row>210</xdr:row>
      <xdr:rowOff>52387</xdr:rowOff>
    </xdr:to>
    <xdr:sp macro="" textlink="">
      <xdr:nvSpPr>
        <xdr:cNvPr id="1929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F17D508-9CFA-4517-AAF9-91295F5E4201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152400</xdr:colOff>
      <xdr:row>222</xdr:row>
      <xdr:rowOff>52388</xdr:rowOff>
    </xdr:to>
    <xdr:sp macro="" textlink="">
      <xdr:nvSpPr>
        <xdr:cNvPr id="1930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BE74BCEE-B050-41C5-8C29-5EA3940089A2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31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FB8619-7DFF-4377-9218-30271BAE0EE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152400</xdr:colOff>
      <xdr:row>189</xdr:row>
      <xdr:rowOff>52387</xdr:rowOff>
    </xdr:to>
    <xdr:sp macro="" textlink="">
      <xdr:nvSpPr>
        <xdr:cNvPr id="1932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0D6BB786-8074-4D14-B45F-58C801D337DB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33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97838E8-7334-4288-9D85-8265C4F26F3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152400</xdr:colOff>
      <xdr:row>178</xdr:row>
      <xdr:rowOff>54069</xdr:rowOff>
    </xdr:to>
    <xdr:sp macro="" textlink="">
      <xdr:nvSpPr>
        <xdr:cNvPr id="1934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2BCEE75-C546-429E-BD7C-5EF2C35C56DB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152400</xdr:colOff>
      <xdr:row>181</xdr:row>
      <xdr:rowOff>54068</xdr:rowOff>
    </xdr:to>
    <xdr:sp macro="" textlink="">
      <xdr:nvSpPr>
        <xdr:cNvPr id="1935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674AC8D6-7ADC-4316-9D73-AAA28CA21B1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152400</xdr:colOff>
      <xdr:row>174</xdr:row>
      <xdr:rowOff>54068</xdr:rowOff>
    </xdr:to>
    <xdr:sp macro="" textlink="">
      <xdr:nvSpPr>
        <xdr:cNvPr id="1936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A2579B-D0CE-4A6F-AA0A-AEA990471207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152400</xdr:colOff>
      <xdr:row>186</xdr:row>
      <xdr:rowOff>250433</xdr:rowOff>
    </xdr:to>
    <xdr:sp macro="" textlink="">
      <xdr:nvSpPr>
        <xdr:cNvPr id="1937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47FD62-3F04-482B-86F1-3B37C5DAF2E1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52387</xdr:rowOff>
    </xdr:to>
    <xdr:sp macro="" textlink="">
      <xdr:nvSpPr>
        <xdr:cNvPr id="1938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70F7A9-B13A-40D3-9E70-92141EDA874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202</xdr:row>
      <xdr:rowOff>0</xdr:rowOff>
    </xdr:from>
    <xdr:to>
      <xdr:col>35</xdr:col>
      <xdr:colOff>152400</xdr:colOff>
      <xdr:row>203</xdr:row>
      <xdr:rowOff>52386</xdr:rowOff>
    </xdr:to>
    <xdr:sp macro="" textlink="">
      <xdr:nvSpPr>
        <xdr:cNvPr id="1939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B7B71A9-E61F-47D1-B889-A03FA36C3C90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152400</xdr:colOff>
      <xdr:row>215</xdr:row>
      <xdr:rowOff>52388</xdr:rowOff>
    </xdr:to>
    <xdr:sp macro="" textlink="">
      <xdr:nvSpPr>
        <xdr:cNvPr id="1940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EEB3AA-9958-45FA-8253-1696B8ED0B9C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152400</xdr:colOff>
      <xdr:row>179</xdr:row>
      <xdr:rowOff>54070</xdr:rowOff>
    </xdr:to>
    <xdr:sp macro="" textlink="">
      <xdr:nvSpPr>
        <xdr:cNvPr id="1941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EA6C9D9-F17C-4997-90B0-52CAEB8D4DB5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152400</xdr:colOff>
      <xdr:row>207</xdr:row>
      <xdr:rowOff>52387</xdr:rowOff>
    </xdr:to>
    <xdr:sp macro="" textlink="">
      <xdr:nvSpPr>
        <xdr:cNvPr id="1942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7CEEDDBE-3904-4E0E-918A-FA4548A52E1D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152400</xdr:colOff>
      <xdr:row>193</xdr:row>
      <xdr:rowOff>52389</xdr:rowOff>
    </xdr:to>
    <xdr:sp macro="" textlink="">
      <xdr:nvSpPr>
        <xdr:cNvPr id="1943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0204695-8A56-430C-BA1F-B3D7F715AC18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152400</xdr:colOff>
      <xdr:row>196</xdr:row>
      <xdr:rowOff>52389</xdr:rowOff>
    </xdr:to>
    <xdr:sp macro="" textlink="">
      <xdr:nvSpPr>
        <xdr:cNvPr id="1944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DF452D-1101-4EA2-84C6-81A80CB89D6E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52388</xdr:rowOff>
    </xdr:to>
    <xdr:sp macro="" textlink="">
      <xdr:nvSpPr>
        <xdr:cNvPr id="1945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BBA3ACE-69EA-462D-8A4E-AF0E83F2A08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152400</xdr:colOff>
      <xdr:row>214</xdr:row>
      <xdr:rowOff>52387</xdr:rowOff>
    </xdr:to>
    <xdr:sp macro="" textlink="">
      <xdr:nvSpPr>
        <xdr:cNvPr id="1946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EE7D261F-6BD6-41AD-89D8-71048668F560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52387</xdr:rowOff>
    </xdr:to>
    <xdr:sp macro="" textlink="">
      <xdr:nvSpPr>
        <xdr:cNvPr id="1947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7015A14-6954-457B-A5F0-8AADCCB31F4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152400</xdr:colOff>
      <xdr:row>198</xdr:row>
      <xdr:rowOff>52386</xdr:rowOff>
    </xdr:to>
    <xdr:sp macro="" textlink="">
      <xdr:nvSpPr>
        <xdr:cNvPr id="1948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CF703DC4-7E57-4E11-A473-D9865B7563E0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152400</xdr:colOff>
      <xdr:row>232</xdr:row>
      <xdr:rowOff>52387</xdr:rowOff>
    </xdr:to>
    <xdr:sp macro="" textlink="">
      <xdr:nvSpPr>
        <xdr:cNvPr id="1949" name="AutoShape 59" descr="USA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67792912-2A46-428D-95BC-F0FE223DFE5E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152400</xdr:colOff>
      <xdr:row>184</xdr:row>
      <xdr:rowOff>52388</xdr:rowOff>
    </xdr:to>
    <xdr:sp macro="" textlink="">
      <xdr:nvSpPr>
        <xdr:cNvPr id="1950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B1B45F0-EEBE-4B71-9913-9D25A33EF939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152400</xdr:colOff>
      <xdr:row>191</xdr:row>
      <xdr:rowOff>52387</xdr:rowOff>
    </xdr:to>
    <xdr:sp macro="" textlink="">
      <xdr:nvSpPr>
        <xdr:cNvPr id="1951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8A83A0DF-283F-4BEF-8019-A185FD94CDF9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52386</xdr:rowOff>
    </xdr:to>
    <xdr:sp macro="" textlink="">
      <xdr:nvSpPr>
        <xdr:cNvPr id="1952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3A11E9C-5405-4724-95F1-815E5E73D1E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152400</xdr:colOff>
      <xdr:row>218</xdr:row>
      <xdr:rowOff>52388</xdr:rowOff>
    </xdr:to>
    <xdr:sp macro="" textlink="">
      <xdr:nvSpPr>
        <xdr:cNvPr id="1953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6CB0A803-8266-4DEF-85BD-D584952B6561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152400</xdr:colOff>
      <xdr:row>173</xdr:row>
      <xdr:rowOff>1680</xdr:rowOff>
    </xdr:to>
    <xdr:sp macro="" textlink="">
      <xdr:nvSpPr>
        <xdr:cNvPr id="1954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5A1F12E6-DA20-4B4A-B91C-DBD6C5D59CC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152400</xdr:colOff>
      <xdr:row>192</xdr:row>
      <xdr:rowOff>52389</xdr:rowOff>
    </xdr:to>
    <xdr:sp macro="" textlink="">
      <xdr:nvSpPr>
        <xdr:cNvPr id="1955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26A6F77-FAC3-429A-A179-E741E8B1F569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152400</xdr:colOff>
      <xdr:row>221</xdr:row>
      <xdr:rowOff>52387</xdr:rowOff>
    </xdr:to>
    <xdr:sp macro="" textlink="">
      <xdr:nvSpPr>
        <xdr:cNvPr id="1956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2BC0CABE-7443-4E1F-94FC-509AEC56B33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57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905D7DB-A978-4337-AD08-96E9CE65C42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104776</xdr:rowOff>
    </xdr:to>
    <xdr:sp macro="" textlink="">
      <xdr:nvSpPr>
        <xdr:cNvPr id="1958" name="AutoShape 84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2C154268-92DA-4E13-820B-C6F70F24616B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59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9C9EB88-D32A-4F28-A937-4E153F9DAFB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60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E741626A-8B90-420D-972E-AAA2C95D835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101695</xdr:rowOff>
    </xdr:to>
    <xdr:sp macro="" textlink="">
      <xdr:nvSpPr>
        <xdr:cNvPr id="1961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3C571F2-2641-4CEE-B8A4-F06EE99A016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222</xdr:row>
      <xdr:rowOff>94409</xdr:rowOff>
    </xdr:to>
    <xdr:sp macro="" textlink="">
      <xdr:nvSpPr>
        <xdr:cNvPr id="1962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D59D12C-B0EF-41CA-B0ED-9A70525DA03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1963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4B50B271-5CAF-4DD0-AB79-D140E4A35E08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1964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A1112AE-988B-43B1-B993-B4F5A0CC442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1965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B48B82A-867D-442A-8C6E-D3898E4919AE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66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65C8688B-2E03-4166-B0F3-EDCF613DFF1E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1967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9D96F30-29EE-444A-9751-43C0FC591873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104774</xdr:rowOff>
    </xdr:to>
    <xdr:sp macro="" textlink="">
      <xdr:nvSpPr>
        <xdr:cNvPr id="1968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612FF90D-59E1-46F9-86B7-EDFDD33AC637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100013</xdr:rowOff>
    </xdr:to>
    <xdr:sp macro="" textlink="">
      <xdr:nvSpPr>
        <xdr:cNvPr id="1969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BDF3541-B0B4-4641-8999-BABDCFE0D6F2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104775</xdr:rowOff>
    </xdr:to>
    <xdr:sp macro="" textlink="">
      <xdr:nvSpPr>
        <xdr:cNvPr id="1970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E67B56F-D097-4DFC-A2C4-6714D1C111FF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104774</xdr:rowOff>
    </xdr:to>
    <xdr:sp macro="" textlink="">
      <xdr:nvSpPr>
        <xdr:cNvPr id="1971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56A87717-7F17-410F-A89F-B5AEA028977F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1972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8D008821-DA8F-405E-BE90-CE6E2B54A703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7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FAC9E55-2C58-4864-9748-5110CA573EF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104775</xdr:rowOff>
    </xdr:to>
    <xdr:sp macro="" textlink="">
      <xdr:nvSpPr>
        <xdr:cNvPr id="1974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E856DB57-DED6-49E8-B631-94634D2ACCD9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1975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AEC02C9-B4DB-40A1-8C80-E7A5ED0A386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104774</xdr:rowOff>
    </xdr:to>
    <xdr:sp macro="" textlink="">
      <xdr:nvSpPr>
        <xdr:cNvPr id="1976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9F80C01-73AF-482A-AA8F-5478A2C019D7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104774</xdr:rowOff>
    </xdr:to>
    <xdr:sp macro="" textlink="">
      <xdr:nvSpPr>
        <xdr:cNvPr id="1977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1C0D4B8-7BBE-4EA7-A15E-5777119D3B23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104774</xdr:rowOff>
    </xdr:to>
    <xdr:sp macro="" textlink="">
      <xdr:nvSpPr>
        <xdr:cNvPr id="1978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95B9F53-A1D2-40D8-B3F1-C024C92840EC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182</xdr:row>
      <xdr:rowOff>0</xdr:rowOff>
    </xdr:from>
    <xdr:to>
      <xdr:col>35</xdr:col>
      <xdr:colOff>304800</xdr:colOff>
      <xdr:row>183</xdr:row>
      <xdr:rowOff>104775</xdr:rowOff>
    </xdr:to>
    <xdr:sp macro="" textlink="">
      <xdr:nvSpPr>
        <xdr:cNvPr id="1979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94D1578B-0B02-4E36-AAF7-C47B3D9E092F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104774</xdr:rowOff>
    </xdr:to>
    <xdr:sp macro="" textlink="">
      <xdr:nvSpPr>
        <xdr:cNvPr id="1980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970F7C8D-0A43-4DD1-A19B-A2BCF23B0F6D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304800</xdr:colOff>
      <xdr:row>232</xdr:row>
      <xdr:rowOff>104774</xdr:rowOff>
    </xdr:to>
    <xdr:sp macro="" textlink="">
      <xdr:nvSpPr>
        <xdr:cNvPr id="1981" name="AutoShape 143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F642DA6-DA70-4EC3-BC6F-5A0AC9B57367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104774</xdr:rowOff>
    </xdr:to>
    <xdr:sp macro="" textlink="">
      <xdr:nvSpPr>
        <xdr:cNvPr id="1982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86F371A0-480B-401B-87BA-3CDDC0EF0FB9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1983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63E6C415-737B-47E9-9E34-DF6F248B5225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1984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7E417AD4-C177-4A7D-84A6-02C581CD7E39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100014</xdr:rowOff>
    </xdr:to>
    <xdr:sp macro="" textlink="">
      <xdr:nvSpPr>
        <xdr:cNvPr id="1985" name="AutoShape 150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1D26A12-5783-4CC4-903B-C105EC35F676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1986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2BF3C64-83D6-41EE-8C4E-089E9AA8BAEA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222</xdr:row>
      <xdr:rowOff>99172</xdr:rowOff>
    </xdr:to>
    <xdr:sp macro="" textlink="">
      <xdr:nvSpPr>
        <xdr:cNvPr id="1987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7257BA0-D470-489C-8743-B38753CCFE4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88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747494A-8813-4967-B77F-D9FD6C32A5BF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1989" name="AutoShape 160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30DAEA3C-720C-4742-B530-1EDBA91AA45E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1990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D0AF400-8FF2-4B1F-A8FF-CEBD48BE78B1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1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0A703D3-994E-417D-AF5E-AA6087BE3C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2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268D297-B803-4DE1-8DE4-F1ABCAD3F50C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186</xdr:row>
      <xdr:rowOff>302820</xdr:rowOff>
    </xdr:to>
    <xdr:sp macro="" textlink="">
      <xdr:nvSpPr>
        <xdr:cNvPr id="1993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A44AAB47-F380-4393-9441-7045F9ED602A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4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C2B8E96-AA3D-4B70-83E3-BF84965341F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104775</xdr:rowOff>
    </xdr:to>
    <xdr:sp macro="" textlink="">
      <xdr:nvSpPr>
        <xdr:cNvPr id="1995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83C7DF51-18E2-4C8F-8A87-B4DB091C83BB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6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15D5939-EA39-43D8-A1E2-940A93E5433D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1997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01C3F97-9580-4B80-860F-BB3FAD76842D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8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B50126D-03BD-475F-8F46-3C67FF3C11D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1999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D9E0810-D593-4B4D-B269-2861BC1EEE9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104776</xdr:rowOff>
    </xdr:to>
    <xdr:sp macro="" textlink="">
      <xdr:nvSpPr>
        <xdr:cNvPr id="2000" name="AutoShape 177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F7F0291-1F95-486C-A5EB-06B95D174EF1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01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AD935210-FCD7-4C65-B326-1AB62CE7DC4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106455</xdr:rowOff>
    </xdr:to>
    <xdr:sp macro="" textlink="">
      <xdr:nvSpPr>
        <xdr:cNvPr id="2002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CE4EECA-2540-4772-98AF-041D19968B99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104777</xdr:rowOff>
    </xdr:to>
    <xdr:sp macro="" textlink="">
      <xdr:nvSpPr>
        <xdr:cNvPr id="2003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7A49739-87E2-441D-8DF3-AA5678D16DBE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04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B903B70-1A87-447C-9CD7-5FC6BCBD104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05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3255DC9-D9AE-4496-8041-742F80B1938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06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EDFE7E5-5E5E-4B40-BF80-3F11A53CC40E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07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C228DDD-51F4-42C4-994A-4EF4E1068A1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104774</xdr:rowOff>
    </xdr:to>
    <xdr:sp macro="" textlink="">
      <xdr:nvSpPr>
        <xdr:cNvPr id="2008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44BBC89-316E-4CE6-B0FB-69826D534A0B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009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56C627E-9379-4213-B97C-95E44867F0F9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104774</xdr:rowOff>
    </xdr:to>
    <xdr:sp macro="" textlink="">
      <xdr:nvSpPr>
        <xdr:cNvPr id="201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D18294C-2AEF-416C-9F4E-F3A10EF19C08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01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2B2D4C5-62EC-4795-8943-C9C01FE067BC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104774</xdr:rowOff>
    </xdr:to>
    <xdr:sp macro="" textlink="">
      <xdr:nvSpPr>
        <xdr:cNvPr id="201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DAF4C8E7-6232-4992-BBBA-14B016698182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104775</xdr:rowOff>
    </xdr:to>
    <xdr:sp macro="" textlink="">
      <xdr:nvSpPr>
        <xdr:cNvPr id="2013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69FCCE84-8B95-4797-852E-48F632C100F5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219</xdr:row>
      <xdr:rowOff>0</xdr:rowOff>
    </xdr:from>
    <xdr:to>
      <xdr:col>35</xdr:col>
      <xdr:colOff>304800</xdr:colOff>
      <xdr:row>220</xdr:row>
      <xdr:rowOff>104776</xdr:rowOff>
    </xdr:to>
    <xdr:sp macro="" textlink="">
      <xdr:nvSpPr>
        <xdr:cNvPr id="2014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9E29CEF-415A-4D48-AE8D-EDB4738FCCD7}"/>
            </a:ext>
          </a:extLst>
        </xdr:cNvPr>
        <xdr:cNvSpPr>
          <a:spLocks noChangeAspect="1" noChangeArrowheads="1"/>
        </xdr:cNvSpPr>
      </xdr:nvSpPr>
      <xdr:spPr bwMode="auto">
        <a:xfrm>
          <a:off x="0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15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BF772210-12BF-4E83-A723-25C0547F3B1F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104774</xdr:rowOff>
    </xdr:to>
    <xdr:sp macro="" textlink="">
      <xdr:nvSpPr>
        <xdr:cNvPr id="201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D5C1841-CE28-48F8-B5AC-C6546BB0173A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17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F722278-08D0-4194-A6F6-7933264BAD60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104777</xdr:rowOff>
    </xdr:to>
    <xdr:sp macro="" textlink="">
      <xdr:nvSpPr>
        <xdr:cNvPr id="2018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D62F78A-6D65-4A9E-894B-90BECF4F422C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019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44D50B0C-BB31-476C-AF65-85C288C35B8B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104776</xdr:rowOff>
    </xdr:to>
    <xdr:sp macro="" textlink="">
      <xdr:nvSpPr>
        <xdr:cNvPr id="2020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98B9A0BF-0744-4C76-8A61-7E581DEA5928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104776</xdr:rowOff>
    </xdr:to>
    <xdr:sp macro="" textlink="">
      <xdr:nvSpPr>
        <xdr:cNvPr id="2021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B62B44FD-469B-4D00-A8AC-1A212082D5D9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104774</xdr:rowOff>
    </xdr:to>
    <xdr:sp macro="" textlink="">
      <xdr:nvSpPr>
        <xdr:cNvPr id="2022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113CB75-18AD-4D57-934F-B4776FD3FBCB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023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0226DBDC-9B36-4421-8331-D816C670BD8C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024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D5676F7-C140-4625-AB67-70039FEF8788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104775</xdr:rowOff>
    </xdr:to>
    <xdr:sp macro="" textlink="">
      <xdr:nvSpPr>
        <xdr:cNvPr id="2025" name="AutoShape 248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E7838562-BA45-492A-9D3A-96CA6A58FE86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104774</xdr:rowOff>
    </xdr:to>
    <xdr:sp macro="" textlink="">
      <xdr:nvSpPr>
        <xdr:cNvPr id="2026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DD55962F-697A-479A-B475-12E3532A2CBF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027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A32AF586-8B88-4CA7-B8C2-FBFA2D28D5E5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28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88C159C4-6663-42DE-A061-A87E3E6895A9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104774</xdr:rowOff>
    </xdr:to>
    <xdr:sp macro="" textlink="">
      <xdr:nvSpPr>
        <xdr:cNvPr id="2029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666A0D40-BC67-4BDF-B965-35645CBF4C61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030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250B893-B65D-4ECE-A812-0BE520D45865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219</xdr:row>
      <xdr:rowOff>0</xdr:rowOff>
    </xdr:from>
    <xdr:to>
      <xdr:col>35</xdr:col>
      <xdr:colOff>304800</xdr:colOff>
      <xdr:row>220</xdr:row>
      <xdr:rowOff>104776</xdr:rowOff>
    </xdr:to>
    <xdr:sp macro="" textlink="">
      <xdr:nvSpPr>
        <xdr:cNvPr id="2031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20038C86-CB5D-4DFA-A7C4-130859A450ED}"/>
            </a:ext>
          </a:extLst>
        </xdr:cNvPr>
        <xdr:cNvSpPr>
          <a:spLocks noChangeAspect="1" noChangeArrowheads="1"/>
        </xdr:cNvSpPr>
      </xdr:nvSpPr>
      <xdr:spPr bwMode="auto">
        <a:xfrm>
          <a:off x="0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104774</xdr:rowOff>
    </xdr:to>
    <xdr:sp macro="" textlink="">
      <xdr:nvSpPr>
        <xdr:cNvPr id="2032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1A1D641-C968-47A4-B8CE-F843066FDCED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033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8E5CE2F-3C56-4B3C-882C-2BFA14E43069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104774</xdr:rowOff>
    </xdr:to>
    <xdr:sp macro="" textlink="">
      <xdr:nvSpPr>
        <xdr:cNvPr id="2034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44CA0E27-0D9B-4BBC-87D1-BDC2C5483EB1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104775</xdr:rowOff>
    </xdr:to>
    <xdr:sp macro="" textlink="">
      <xdr:nvSpPr>
        <xdr:cNvPr id="2035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726E807-F409-478F-8E89-9AF374A07271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104774</xdr:rowOff>
    </xdr:to>
    <xdr:sp macro="" textlink="">
      <xdr:nvSpPr>
        <xdr:cNvPr id="2036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DD1EC90-E701-47D3-B04B-6BB57CAFC67D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104773</xdr:rowOff>
    </xdr:to>
    <xdr:sp macro="" textlink="">
      <xdr:nvSpPr>
        <xdr:cNvPr id="2037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C7869052-88F6-43B4-A81D-807FF6FDD470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104775</xdr:rowOff>
    </xdr:to>
    <xdr:sp macro="" textlink="">
      <xdr:nvSpPr>
        <xdr:cNvPr id="2038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E65EE98-25A1-45C8-8FC1-17504839012C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39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E4EDBCBA-EBC0-4C72-A824-E3F5116DCBE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2040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A0945455-5A63-471D-96D0-3D9E42DAFA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1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595CF42E-21A3-40A1-B176-1BD1671B37D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2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CA2B990-C9E0-4F30-8168-CD5DFF643F08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3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6B8CA79-1D18-4A03-900B-16D6E7DB0A7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4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8B603F7-3817-4B16-8543-02054CDA4262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5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86EAD95-4973-43D5-9496-5FE2D5ACECA6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6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14FCAA7-AD82-4EE9-BD17-43601554DEF5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7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55701EC2-7BBB-4845-8305-08DAB38155F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2048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E42724A-DFDE-40FB-9095-B82D1439C7C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49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7ED00884-3C61-45B2-980D-2EAE2FE3490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50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C9BF1EAD-95CB-4E51-81F0-99204F69A1B7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104773</xdr:rowOff>
    </xdr:to>
    <xdr:sp macro="" textlink="">
      <xdr:nvSpPr>
        <xdr:cNvPr id="2051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4312827-BFED-475A-9522-BC0733FB09D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52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5774E10-1265-41C6-B17D-2ECEA7D9E809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53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2956FB8-9CB3-40F0-8795-591C7F7D57C4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220</xdr:row>
      <xdr:rowOff>0</xdr:rowOff>
    </xdr:from>
    <xdr:to>
      <xdr:col>35</xdr:col>
      <xdr:colOff>304800</xdr:colOff>
      <xdr:row>221</xdr:row>
      <xdr:rowOff>104774</xdr:rowOff>
    </xdr:to>
    <xdr:sp macro="" textlink="">
      <xdr:nvSpPr>
        <xdr:cNvPr id="2054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FFBAF78-9EC0-4400-AD65-A57C5126C6A6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182</xdr:row>
      <xdr:rowOff>0</xdr:rowOff>
    </xdr:from>
    <xdr:to>
      <xdr:col>35</xdr:col>
      <xdr:colOff>304800</xdr:colOff>
      <xdr:row>183</xdr:row>
      <xdr:rowOff>104775</xdr:rowOff>
    </xdr:to>
    <xdr:sp macro="" textlink="">
      <xdr:nvSpPr>
        <xdr:cNvPr id="2055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D6DAB80-E746-4B08-802F-DD216176EC14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056" name="AutoShape 312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FEA6F120-82E9-4F48-AAA0-F6B42BDF3510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104777</xdr:rowOff>
    </xdr:to>
    <xdr:sp macro="" textlink="">
      <xdr:nvSpPr>
        <xdr:cNvPr id="2057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B75DB2BD-6A43-44CE-9CBE-7BE5C54B7172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058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8A793F87-5F06-4A91-A64A-9E9EFB16D36B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059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87DD0A4A-915A-4DD2-A8F5-A91E89183A07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60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3308032-0F48-4EB0-BF96-875E53CA0319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104776</xdr:rowOff>
    </xdr:to>
    <xdr:sp macro="" textlink="">
      <xdr:nvSpPr>
        <xdr:cNvPr id="2061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85A7EBFB-E2F6-46B3-972D-1DB5F6442763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176</xdr:row>
      <xdr:rowOff>0</xdr:rowOff>
    </xdr:from>
    <xdr:to>
      <xdr:col>35</xdr:col>
      <xdr:colOff>304800</xdr:colOff>
      <xdr:row>177</xdr:row>
      <xdr:rowOff>106456</xdr:rowOff>
    </xdr:to>
    <xdr:sp macro="" textlink="">
      <xdr:nvSpPr>
        <xdr:cNvPr id="2062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3CD2E3A6-1297-4F16-AC29-654DF143287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104774</xdr:rowOff>
    </xdr:to>
    <xdr:sp macro="" textlink="">
      <xdr:nvSpPr>
        <xdr:cNvPr id="2063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9154EA4F-32BD-48D6-B931-F6D55D3531E2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064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D4E2737C-E800-4DD1-8F78-98779CA07D3A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065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2A8E1EE-D6CC-4F73-B60F-C430453ED4F1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066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61C2DB8-0F55-4A63-9944-5335C43B0AB7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067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7C3DC7E-D709-4443-8B8F-70B0A7EF7073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2068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E2F0A06-8104-44C9-974A-1A46CFA3090E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104775</xdr:rowOff>
    </xdr:to>
    <xdr:sp macro="" textlink="">
      <xdr:nvSpPr>
        <xdr:cNvPr id="2069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E49E71A9-92E9-492B-A430-C6695629D69A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070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A73D29E2-2A6E-45FB-91D9-FD765583BCFD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71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8FA021C8-0C66-44AB-B4A2-FB8FDF3F457E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072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9E212F12-0E24-4DB8-A054-B1DC3AB44F61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104774</xdr:rowOff>
    </xdr:to>
    <xdr:sp macro="" textlink="">
      <xdr:nvSpPr>
        <xdr:cNvPr id="2073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B59D4C58-7A1F-40C3-BB4A-541846491F18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074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ABEC0F4-0777-41FF-8FDC-6D5F16CF502C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075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8F0BBC1-2C8A-442D-85E9-6F45D5CE2705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207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77CCB541-554E-4C7F-A02C-D910F5779823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77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A63B21A4-1096-41C1-BDD6-770A59D7921C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104774</xdr:rowOff>
    </xdr:to>
    <xdr:sp macro="" textlink="">
      <xdr:nvSpPr>
        <xdr:cNvPr id="2078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690CD1F8-D218-4DEC-90B6-9C267EE2AA62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104774</xdr:rowOff>
    </xdr:to>
    <xdr:sp macro="" textlink="">
      <xdr:nvSpPr>
        <xdr:cNvPr id="2079" name="AutoShape 22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921EB72-97FC-4BAF-976E-C21A89A72D45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080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BC7B7CB-0232-4374-BFEB-1E51B004B768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104776</xdr:rowOff>
    </xdr:to>
    <xdr:sp macro="" textlink="">
      <xdr:nvSpPr>
        <xdr:cNvPr id="2081" name="AutoShape 31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2DB0B917-D486-42DE-9600-96A366DE4BF2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082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BD1D9B64-3235-4950-9081-3749B9C88BCB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83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AF54C0C-EB24-445B-862F-7E3C036ABCC3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084" name="AutoShape 4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0E31817-2B57-474F-BC7F-D19EBF579A0C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085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671D06E-2A54-4DFF-9509-10F6B7A1480F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086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EF012B88-35FD-417F-8764-62C6AED059BD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087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1D4A2C51-763F-464A-ABAB-0F6D8FFB6089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2088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B3073F3-BB4A-4EE6-827D-06083AF4C75D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089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C18251B-D1B5-479F-888D-9358FD227580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104774</xdr:rowOff>
    </xdr:to>
    <xdr:sp macro="" textlink="">
      <xdr:nvSpPr>
        <xdr:cNvPr id="2090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0832F76C-DC4A-47D2-AE3B-F24666AFE181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104774</xdr:rowOff>
    </xdr:to>
    <xdr:sp macro="" textlink="">
      <xdr:nvSpPr>
        <xdr:cNvPr id="2091" name="AutoShape 72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EBF631C0-FAB0-4C4E-B5FE-6F6F774E8651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092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E656BB0B-55DD-4404-991F-E0BF4E924EC1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104776</xdr:rowOff>
    </xdr:to>
    <xdr:sp macro="" textlink="">
      <xdr:nvSpPr>
        <xdr:cNvPr id="2093" name="AutoShape 81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1925636F-0AF5-4B9D-B922-E35103A9D5A0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094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CDFC5BBF-98FB-420E-A826-E536E02E9199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095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F984106-9BEA-4F09-8705-A5952D882D99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096" name="AutoShape 93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75E8C04-8CD7-44B0-AD6E-97C488800344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2097" name="AutoShape 100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F4C748A8-B788-4BDC-8AEC-54A015D962D1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098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CCCD46D-BB21-4C86-A07E-F2DE94C87AEF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104774</xdr:rowOff>
    </xdr:to>
    <xdr:sp macro="" textlink="">
      <xdr:nvSpPr>
        <xdr:cNvPr id="2099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37A371A7-1B66-444A-B3DC-2C7BEDF3CC40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100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5996DBB9-B28A-4BAB-809D-663BADAAEB7C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104774</xdr:rowOff>
    </xdr:to>
    <xdr:sp macro="" textlink="">
      <xdr:nvSpPr>
        <xdr:cNvPr id="2101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E7C26B23-34FE-4899-8B8C-D82CBF3E52CB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2102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0236912F-C656-4F50-9E65-1118826FD37D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10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57D300B2-9FA9-4645-9BD6-B4FEE1C6B58D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234</xdr:row>
      <xdr:rowOff>0</xdr:rowOff>
    </xdr:from>
    <xdr:to>
      <xdr:col>35</xdr:col>
      <xdr:colOff>304800</xdr:colOff>
      <xdr:row>235</xdr:row>
      <xdr:rowOff>104776</xdr:rowOff>
    </xdr:to>
    <xdr:sp macro="" textlink="">
      <xdr:nvSpPr>
        <xdr:cNvPr id="2104" name="AutoShape 121" descr="IRL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8D71D6DF-C80C-42E2-9A52-13BC6273C785}"/>
            </a:ext>
          </a:extLst>
        </xdr:cNvPr>
        <xdr:cNvSpPr>
          <a:spLocks noChangeAspect="1" noChangeArrowheads="1"/>
        </xdr:cNvSpPr>
      </xdr:nvSpPr>
      <xdr:spPr bwMode="auto">
        <a:xfrm>
          <a:off x="0" y="1461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235</xdr:row>
      <xdr:rowOff>0</xdr:rowOff>
    </xdr:from>
    <xdr:to>
      <xdr:col>35</xdr:col>
      <xdr:colOff>304800</xdr:colOff>
      <xdr:row>236</xdr:row>
      <xdr:rowOff>104776</xdr:rowOff>
    </xdr:to>
    <xdr:sp macro="" textlink="">
      <xdr:nvSpPr>
        <xdr:cNvPr id="2105" name="AutoShape 12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567CD1A5-EAB8-45E9-9DAC-99428FA9A96F}"/>
            </a:ext>
          </a:extLst>
        </xdr:cNvPr>
        <xdr:cNvSpPr>
          <a:spLocks noChangeAspect="1" noChangeArrowheads="1"/>
        </xdr:cNvSpPr>
      </xdr:nvSpPr>
      <xdr:spPr bwMode="auto">
        <a:xfrm>
          <a:off x="0" y="1481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237</xdr:row>
      <xdr:rowOff>0</xdr:rowOff>
    </xdr:from>
    <xdr:to>
      <xdr:col>35</xdr:col>
      <xdr:colOff>304800</xdr:colOff>
      <xdr:row>238</xdr:row>
      <xdr:rowOff>104776</xdr:rowOff>
    </xdr:to>
    <xdr:sp macro="" textlink="">
      <xdr:nvSpPr>
        <xdr:cNvPr id="2106" name="AutoShape 126" descr="USA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668AA537-0BF9-457C-A060-56F86DD74149}"/>
            </a:ext>
          </a:extLst>
        </xdr:cNvPr>
        <xdr:cNvSpPr>
          <a:spLocks noChangeAspect="1" noChangeArrowheads="1"/>
        </xdr:cNvSpPr>
      </xdr:nvSpPr>
      <xdr:spPr bwMode="auto">
        <a:xfrm>
          <a:off x="0" y="152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239</xdr:row>
      <xdr:rowOff>0</xdr:rowOff>
    </xdr:from>
    <xdr:to>
      <xdr:col>35</xdr:col>
      <xdr:colOff>304800</xdr:colOff>
      <xdr:row>240</xdr:row>
      <xdr:rowOff>104776</xdr:rowOff>
    </xdr:to>
    <xdr:sp macro="" textlink="">
      <xdr:nvSpPr>
        <xdr:cNvPr id="2107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54A773BF-04E3-4C19-9B74-4F12444DFD8D}"/>
            </a:ext>
          </a:extLst>
        </xdr:cNvPr>
        <xdr:cNvSpPr>
          <a:spLocks noChangeAspect="1" noChangeArrowheads="1"/>
        </xdr:cNvSpPr>
      </xdr:nvSpPr>
      <xdr:spPr bwMode="auto">
        <a:xfrm>
          <a:off x="0" y="1561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223</xdr:row>
      <xdr:rowOff>0</xdr:rowOff>
    </xdr:from>
    <xdr:to>
      <xdr:col>35</xdr:col>
      <xdr:colOff>304800</xdr:colOff>
      <xdr:row>224</xdr:row>
      <xdr:rowOff>104776</xdr:rowOff>
    </xdr:to>
    <xdr:sp macro="" textlink="">
      <xdr:nvSpPr>
        <xdr:cNvPr id="2108" name="AutoShape 136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902203B-EFB3-4FB7-B2FD-29324AEEEC9D}"/>
            </a:ext>
          </a:extLst>
        </xdr:cNvPr>
        <xdr:cNvSpPr>
          <a:spLocks noChangeAspect="1" noChangeArrowheads="1"/>
        </xdr:cNvSpPr>
      </xdr:nvSpPr>
      <xdr:spPr bwMode="auto">
        <a:xfrm>
          <a:off x="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09" name="AutoShape 141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2F263562-C478-437C-A373-201FA6BB1CFB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202</xdr:row>
      <xdr:rowOff>0</xdr:rowOff>
    </xdr:from>
    <xdr:to>
      <xdr:col>35</xdr:col>
      <xdr:colOff>304800</xdr:colOff>
      <xdr:row>203</xdr:row>
      <xdr:rowOff>104773</xdr:rowOff>
    </xdr:to>
    <xdr:sp macro="" textlink="">
      <xdr:nvSpPr>
        <xdr:cNvPr id="2110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7DBA1B2D-286A-4B08-8728-3A27F5C65802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111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8CA0FAA-B1ED-4339-B5D1-668277AE5FEB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224</xdr:row>
      <xdr:rowOff>0</xdr:rowOff>
    </xdr:from>
    <xdr:to>
      <xdr:col>35</xdr:col>
      <xdr:colOff>304800</xdr:colOff>
      <xdr:row>225</xdr:row>
      <xdr:rowOff>104774</xdr:rowOff>
    </xdr:to>
    <xdr:sp macro="" textlink="">
      <xdr:nvSpPr>
        <xdr:cNvPr id="2112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2C21419-0494-48F3-81CE-EB63F39DB32E}"/>
            </a:ext>
          </a:extLst>
        </xdr:cNvPr>
        <xdr:cNvSpPr>
          <a:spLocks noChangeAspect="1" noChangeArrowheads="1"/>
        </xdr:cNvSpPr>
      </xdr:nvSpPr>
      <xdr:spPr bwMode="auto">
        <a:xfrm>
          <a:off x="0" y="1261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113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338732F-8417-4A6B-AA06-ADD4B3EBBD7F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209</xdr:row>
      <xdr:rowOff>0</xdr:rowOff>
    </xdr:from>
    <xdr:to>
      <xdr:col>35</xdr:col>
      <xdr:colOff>304800</xdr:colOff>
      <xdr:row>210</xdr:row>
      <xdr:rowOff>104775</xdr:rowOff>
    </xdr:to>
    <xdr:sp macro="" textlink="">
      <xdr:nvSpPr>
        <xdr:cNvPr id="211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5D71EE8-64A6-439D-BE89-B515BC752028}"/>
            </a:ext>
          </a:extLst>
        </xdr:cNvPr>
        <xdr:cNvSpPr>
          <a:spLocks noChangeAspect="1" noChangeArrowheads="1"/>
        </xdr:cNvSpPr>
      </xdr:nvSpPr>
      <xdr:spPr bwMode="auto">
        <a:xfrm>
          <a:off x="0" y="961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15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AF57BD3-22B9-4618-81FF-F91E6881BE73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104774</xdr:rowOff>
    </xdr:to>
    <xdr:sp macro="" textlink="">
      <xdr:nvSpPr>
        <xdr:cNvPr id="2116" name="AutoShape 16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2A1F9BB-C399-4A13-BCAD-3C245D73C240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2117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AA77E0DA-74D7-4B21-812D-3355E46328FE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118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B85E6871-78A3-432D-AD6C-F7A59A546D7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104775</xdr:rowOff>
    </xdr:to>
    <xdr:sp macro="" textlink="">
      <xdr:nvSpPr>
        <xdr:cNvPr id="2119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B7254098-51DD-483B-B089-D64B645C0E58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104776</xdr:rowOff>
    </xdr:to>
    <xdr:sp macro="" textlink="">
      <xdr:nvSpPr>
        <xdr:cNvPr id="2120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69E26983-EB7C-46D4-AA3E-11152BA97A40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104776</xdr:rowOff>
    </xdr:to>
    <xdr:sp macro="" textlink="">
      <xdr:nvSpPr>
        <xdr:cNvPr id="2121" name="AutoShape 17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6DBBD00A-0B86-4006-AF03-D82F003A1149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122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CA5DBE71-E476-4439-AEF4-FD99A83E226B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185</xdr:row>
      <xdr:rowOff>0</xdr:rowOff>
    </xdr:from>
    <xdr:to>
      <xdr:col>35</xdr:col>
      <xdr:colOff>304800</xdr:colOff>
      <xdr:row>186</xdr:row>
      <xdr:rowOff>104775</xdr:rowOff>
    </xdr:to>
    <xdr:sp macro="" textlink="">
      <xdr:nvSpPr>
        <xdr:cNvPr id="2123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D7363504-D1F3-4692-8694-075DF453BF1F}"/>
            </a:ext>
          </a:extLst>
        </xdr:cNvPr>
        <xdr:cNvSpPr>
          <a:spLocks noChangeAspect="1" noChangeArrowheads="1"/>
        </xdr:cNvSpPr>
      </xdr:nvSpPr>
      <xdr:spPr bwMode="auto">
        <a:xfrm>
          <a:off x="0" y="481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205</xdr:row>
      <xdr:rowOff>0</xdr:rowOff>
    </xdr:from>
    <xdr:to>
      <xdr:col>35</xdr:col>
      <xdr:colOff>304800</xdr:colOff>
      <xdr:row>206</xdr:row>
      <xdr:rowOff>104776</xdr:rowOff>
    </xdr:to>
    <xdr:sp macro="" textlink="">
      <xdr:nvSpPr>
        <xdr:cNvPr id="2124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73134BE-8AB3-4DBD-ABFD-4D153118FC17}"/>
            </a:ext>
          </a:extLst>
        </xdr:cNvPr>
        <xdr:cNvSpPr>
          <a:spLocks noChangeAspect="1" noChangeArrowheads="1"/>
        </xdr:cNvSpPr>
      </xdr:nvSpPr>
      <xdr:spPr bwMode="auto">
        <a:xfrm>
          <a:off x="0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125" name="AutoShape 182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16B977A3-66DB-4EF3-A065-A0A7E611433E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26" name="AutoShape 185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63CD38BC-B335-4313-849A-474E920D3679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127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1B9C000-9402-4E37-81EE-9E5BF24676BA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104776</xdr:rowOff>
    </xdr:to>
    <xdr:sp macro="" textlink="">
      <xdr:nvSpPr>
        <xdr:cNvPr id="2128" name="AutoShape 189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C6BDA07-9291-4C8F-A750-7491952C80B4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104774</xdr:rowOff>
    </xdr:to>
    <xdr:sp macro="" textlink="">
      <xdr:nvSpPr>
        <xdr:cNvPr id="2129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9A0C48CD-2E87-40F6-A19D-9DCD696D4258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231</xdr:row>
      <xdr:rowOff>0</xdr:rowOff>
    </xdr:from>
    <xdr:to>
      <xdr:col>35</xdr:col>
      <xdr:colOff>304800</xdr:colOff>
      <xdr:row>232</xdr:row>
      <xdr:rowOff>104774</xdr:rowOff>
    </xdr:to>
    <xdr:sp macro="" textlink="">
      <xdr:nvSpPr>
        <xdr:cNvPr id="2130" name="AutoShape 195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3141C95-4FD1-4C49-B63D-E577E9088B1E}"/>
            </a:ext>
          </a:extLst>
        </xdr:cNvPr>
        <xdr:cNvSpPr>
          <a:spLocks noChangeAspect="1" noChangeArrowheads="1"/>
        </xdr:cNvSpPr>
      </xdr:nvSpPr>
      <xdr:spPr bwMode="auto">
        <a:xfrm>
          <a:off x="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184</xdr:row>
      <xdr:rowOff>0</xdr:rowOff>
    </xdr:from>
    <xdr:to>
      <xdr:col>35</xdr:col>
      <xdr:colOff>304800</xdr:colOff>
      <xdr:row>185</xdr:row>
      <xdr:rowOff>104776</xdr:rowOff>
    </xdr:to>
    <xdr:sp macro="" textlink="">
      <xdr:nvSpPr>
        <xdr:cNvPr id="2131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9D4EFD6-252F-4735-B539-3BD7AF2CED24}"/>
            </a:ext>
          </a:extLst>
        </xdr:cNvPr>
        <xdr:cNvSpPr>
          <a:spLocks noChangeAspect="1" noChangeArrowheads="1"/>
        </xdr:cNvSpPr>
      </xdr:nvSpPr>
      <xdr:spPr bwMode="auto">
        <a:xfrm>
          <a:off x="0" y="461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104776</xdr:rowOff>
    </xdr:to>
    <xdr:sp macro="" textlink="">
      <xdr:nvSpPr>
        <xdr:cNvPr id="2132" name="AutoShape 197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B4B9A0E-83D5-4CD8-8883-A676A45B7536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233</xdr:row>
      <xdr:rowOff>0</xdr:rowOff>
    </xdr:from>
    <xdr:to>
      <xdr:col>35</xdr:col>
      <xdr:colOff>304800</xdr:colOff>
      <xdr:row>234</xdr:row>
      <xdr:rowOff>104774</xdr:rowOff>
    </xdr:to>
    <xdr:sp macro="" textlink="">
      <xdr:nvSpPr>
        <xdr:cNvPr id="2133" name="AutoShape 19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80FF6182-0A2D-4053-BFBD-C1F2195D7F7C}"/>
            </a:ext>
          </a:extLst>
        </xdr:cNvPr>
        <xdr:cNvSpPr>
          <a:spLocks noChangeAspect="1" noChangeArrowheads="1"/>
        </xdr:cNvSpPr>
      </xdr:nvSpPr>
      <xdr:spPr bwMode="auto">
        <a:xfrm>
          <a:off x="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210</xdr:row>
      <xdr:rowOff>0</xdr:rowOff>
    </xdr:from>
    <xdr:to>
      <xdr:col>35</xdr:col>
      <xdr:colOff>304800</xdr:colOff>
      <xdr:row>211</xdr:row>
      <xdr:rowOff>104775</xdr:rowOff>
    </xdr:to>
    <xdr:sp macro="" textlink="">
      <xdr:nvSpPr>
        <xdr:cNvPr id="2134" name="AutoShape 203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988F6483-CE90-4008-80A6-EF049E4E7CEE}"/>
            </a:ext>
          </a:extLst>
        </xdr:cNvPr>
        <xdr:cNvSpPr>
          <a:spLocks noChangeAspect="1" noChangeArrowheads="1"/>
        </xdr:cNvSpPr>
      </xdr:nvSpPr>
      <xdr:spPr bwMode="auto">
        <a:xfrm>
          <a:off x="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35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6E6D298-EBCD-4A06-BF58-D41A671A94B8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206</xdr:row>
      <xdr:rowOff>0</xdr:rowOff>
    </xdr:from>
    <xdr:to>
      <xdr:col>35</xdr:col>
      <xdr:colOff>304800</xdr:colOff>
      <xdr:row>207</xdr:row>
      <xdr:rowOff>104773</xdr:rowOff>
    </xdr:to>
    <xdr:sp macro="" textlink="">
      <xdr:nvSpPr>
        <xdr:cNvPr id="2136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87322F02-CA09-4CB6-9E93-243869574F73}"/>
            </a:ext>
          </a:extLst>
        </xdr:cNvPr>
        <xdr:cNvSpPr>
          <a:spLocks noChangeAspect="1" noChangeArrowheads="1"/>
        </xdr:cNvSpPr>
      </xdr:nvSpPr>
      <xdr:spPr bwMode="auto">
        <a:xfrm>
          <a:off x="0" y="901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137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EB1EE05-AB1B-42CE-AF07-ED2794AB8638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179</xdr:row>
      <xdr:rowOff>0</xdr:rowOff>
    </xdr:from>
    <xdr:to>
      <xdr:col>35</xdr:col>
      <xdr:colOff>304800</xdr:colOff>
      <xdr:row>180</xdr:row>
      <xdr:rowOff>104775</xdr:rowOff>
    </xdr:to>
    <xdr:sp macro="" textlink="">
      <xdr:nvSpPr>
        <xdr:cNvPr id="2138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F9391DAB-B409-4DFA-B373-055410246A8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104774</xdr:rowOff>
    </xdr:to>
    <xdr:sp macro="" textlink="">
      <xdr:nvSpPr>
        <xdr:cNvPr id="2139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BD3566BD-1697-4F7E-9551-5681DBBE5CFC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104774</xdr:rowOff>
    </xdr:to>
    <xdr:sp macro="" textlink="">
      <xdr:nvSpPr>
        <xdr:cNvPr id="2140" name="AutoShape 223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8834A5EC-C2C2-4F11-850C-BF13836A3792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207</xdr:row>
      <xdr:rowOff>0</xdr:rowOff>
    </xdr:from>
    <xdr:to>
      <xdr:col>35</xdr:col>
      <xdr:colOff>304800</xdr:colOff>
      <xdr:row>208</xdr:row>
      <xdr:rowOff>104776</xdr:rowOff>
    </xdr:to>
    <xdr:sp macro="" textlink="">
      <xdr:nvSpPr>
        <xdr:cNvPr id="2141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EB23277-F2EF-4827-8A7A-0083BC6EC290}"/>
            </a:ext>
          </a:extLst>
        </xdr:cNvPr>
        <xdr:cNvSpPr>
          <a:spLocks noChangeAspect="1" noChangeArrowheads="1"/>
        </xdr:cNvSpPr>
      </xdr:nvSpPr>
      <xdr:spPr bwMode="auto">
        <a:xfrm>
          <a:off x="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212</xdr:row>
      <xdr:rowOff>0</xdr:rowOff>
    </xdr:from>
    <xdr:to>
      <xdr:col>35</xdr:col>
      <xdr:colOff>304800</xdr:colOff>
      <xdr:row>213</xdr:row>
      <xdr:rowOff>104776</xdr:rowOff>
    </xdr:to>
    <xdr:sp macro="" textlink="">
      <xdr:nvSpPr>
        <xdr:cNvPr id="2142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F2FBB0C2-1A49-4C1F-AED5-3E3715EECB3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43" name="AutoShape 235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63CE0B5-57FC-4BB2-A086-82DDFA4D39F8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304800</xdr:rowOff>
    </xdr:to>
    <xdr:sp macro="" textlink="">
      <xdr:nvSpPr>
        <xdr:cNvPr id="2144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982B8FC-0F3D-4CA0-B6FF-FEF936443FB4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45" name="AutoShape 246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1A4B6998-432D-49D3-8AC2-8249D27401D7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2146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3E07DDC-C603-4DB2-824C-6F4941C2C9E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104774</xdr:rowOff>
    </xdr:to>
    <xdr:sp macro="" textlink="">
      <xdr:nvSpPr>
        <xdr:cNvPr id="2147" name="AutoShape 25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5255904D-68B1-4DA6-8FF8-B33D94F84AA7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198</xdr:row>
      <xdr:rowOff>0</xdr:rowOff>
    </xdr:from>
    <xdr:to>
      <xdr:col>35</xdr:col>
      <xdr:colOff>304800</xdr:colOff>
      <xdr:row>199</xdr:row>
      <xdr:rowOff>104776</xdr:rowOff>
    </xdr:to>
    <xdr:sp macro="" textlink="">
      <xdr:nvSpPr>
        <xdr:cNvPr id="2148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BCBA740-EA0F-4C9C-A686-C48381A80329}"/>
            </a:ext>
          </a:extLst>
        </xdr:cNvPr>
        <xdr:cNvSpPr>
          <a:spLocks noChangeAspect="1" noChangeArrowheads="1"/>
        </xdr:cNvSpPr>
      </xdr:nvSpPr>
      <xdr:spPr bwMode="auto">
        <a:xfrm>
          <a:off x="0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149" name="AutoShape 2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6A8A9387-5FBE-42E2-991B-B9D1DFD46AFD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104776</xdr:rowOff>
    </xdr:to>
    <xdr:sp macro="" textlink="">
      <xdr:nvSpPr>
        <xdr:cNvPr id="2150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33171D17-F731-4E20-B06F-D61763A0C7AE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51" name="AutoShape 264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906A07E-8379-4672-9036-1C87265768E5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199</xdr:row>
      <xdr:rowOff>0</xdr:rowOff>
    </xdr:from>
    <xdr:to>
      <xdr:col>35</xdr:col>
      <xdr:colOff>304800</xdr:colOff>
      <xdr:row>200</xdr:row>
      <xdr:rowOff>104775</xdr:rowOff>
    </xdr:to>
    <xdr:sp macro="" textlink="">
      <xdr:nvSpPr>
        <xdr:cNvPr id="2152" name="AutoShape 265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DA1B79EB-E9BD-447E-928A-513D1E5FF328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153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B2975D2-3D9D-4EA2-99AD-0EAE8DA34AE9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232</xdr:row>
      <xdr:rowOff>0</xdr:rowOff>
    </xdr:from>
    <xdr:to>
      <xdr:col>35</xdr:col>
      <xdr:colOff>304800</xdr:colOff>
      <xdr:row>233</xdr:row>
      <xdr:rowOff>104775</xdr:rowOff>
    </xdr:to>
    <xdr:sp macro="" textlink="">
      <xdr:nvSpPr>
        <xdr:cNvPr id="2154" name="AutoShape 272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BC1269B6-D918-4692-ACDE-591CC72481FA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155" name="AutoShape 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801CE34-1B0E-4CD4-A558-83367F86CA90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215</xdr:row>
      <xdr:rowOff>0</xdr:rowOff>
    </xdr:from>
    <xdr:to>
      <xdr:col>35</xdr:col>
      <xdr:colOff>304800</xdr:colOff>
      <xdr:row>216</xdr:row>
      <xdr:rowOff>104774</xdr:rowOff>
    </xdr:to>
    <xdr:sp macro="" textlink="">
      <xdr:nvSpPr>
        <xdr:cNvPr id="2156" name="AutoShape 5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0E961D8-F7DC-46DF-84A7-225907E9E577}"/>
            </a:ext>
          </a:extLst>
        </xdr:cNvPr>
        <xdr:cNvSpPr>
          <a:spLocks noChangeAspect="1" noChangeArrowheads="1"/>
        </xdr:cNvSpPr>
      </xdr:nvSpPr>
      <xdr:spPr bwMode="auto">
        <a:xfrm>
          <a:off x="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204</xdr:row>
      <xdr:rowOff>0</xdr:rowOff>
    </xdr:from>
    <xdr:to>
      <xdr:col>35</xdr:col>
      <xdr:colOff>304800</xdr:colOff>
      <xdr:row>205</xdr:row>
      <xdr:rowOff>104774</xdr:rowOff>
    </xdr:to>
    <xdr:sp macro="" textlink="">
      <xdr:nvSpPr>
        <xdr:cNvPr id="2157" name="AutoShape 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9EB64F2-AF06-4595-8E0E-7BC8FEA1FB96}"/>
            </a:ext>
          </a:extLst>
        </xdr:cNvPr>
        <xdr:cNvSpPr>
          <a:spLocks noChangeAspect="1" noChangeArrowheads="1"/>
        </xdr:cNvSpPr>
      </xdr:nvSpPr>
      <xdr:spPr bwMode="auto">
        <a:xfrm>
          <a:off x="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2158" name="AutoShape 14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8AE79C0-CF8B-4B3B-8746-07B1EB31AF63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59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D99BE007-5D08-49D3-9E54-29B60055F431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160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E81CC9DE-20E5-49EE-8C56-B48E4EE141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205</xdr:row>
      <xdr:rowOff>0</xdr:rowOff>
    </xdr:from>
    <xdr:to>
      <xdr:col>35</xdr:col>
      <xdr:colOff>304800</xdr:colOff>
      <xdr:row>206</xdr:row>
      <xdr:rowOff>104776</xdr:rowOff>
    </xdr:to>
    <xdr:sp macro="" textlink="">
      <xdr:nvSpPr>
        <xdr:cNvPr id="2161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10B6CE3A-D2C0-4B9A-9501-1C1CF8C7F8EC}"/>
            </a:ext>
          </a:extLst>
        </xdr:cNvPr>
        <xdr:cNvSpPr>
          <a:spLocks noChangeAspect="1" noChangeArrowheads="1"/>
        </xdr:cNvSpPr>
      </xdr:nvSpPr>
      <xdr:spPr bwMode="auto">
        <a:xfrm>
          <a:off x="0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62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C5FE4CF-92BF-4D0F-8072-0749B2D9FFB6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304800</xdr:colOff>
      <xdr:row>196</xdr:row>
      <xdr:rowOff>104776</xdr:rowOff>
    </xdr:to>
    <xdr:sp macro="" textlink="">
      <xdr:nvSpPr>
        <xdr:cNvPr id="2163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76D75B27-1F41-432F-8420-24FA846C5490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106455</xdr:rowOff>
    </xdr:to>
    <xdr:sp macro="" textlink="">
      <xdr:nvSpPr>
        <xdr:cNvPr id="2164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AB50653C-A37F-4A29-92B6-9E0AD87D77C3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180</xdr:row>
      <xdr:rowOff>0</xdr:rowOff>
    </xdr:from>
    <xdr:to>
      <xdr:col>35</xdr:col>
      <xdr:colOff>304800</xdr:colOff>
      <xdr:row>181</xdr:row>
      <xdr:rowOff>106456</xdr:rowOff>
    </xdr:to>
    <xdr:sp macro="" textlink="">
      <xdr:nvSpPr>
        <xdr:cNvPr id="2165" name="AutoShape 4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8150200-92C6-488B-BA1B-30C61F61513C}"/>
            </a:ext>
          </a:extLst>
        </xdr:cNvPr>
        <xdr:cNvSpPr>
          <a:spLocks noChangeAspect="1" noChangeArrowheads="1"/>
        </xdr:cNvSpPr>
      </xdr:nvSpPr>
      <xdr:spPr bwMode="auto">
        <a:xfrm>
          <a:off x="0" y="3629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196</xdr:row>
      <xdr:rowOff>0</xdr:rowOff>
    </xdr:from>
    <xdr:to>
      <xdr:col>35</xdr:col>
      <xdr:colOff>304800</xdr:colOff>
      <xdr:row>196</xdr:row>
      <xdr:rowOff>304800</xdr:rowOff>
    </xdr:to>
    <xdr:sp macro="" textlink="">
      <xdr:nvSpPr>
        <xdr:cNvPr id="2166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D587B8BF-E4A5-4F72-880E-C4459CED5917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225</xdr:row>
      <xdr:rowOff>0</xdr:rowOff>
    </xdr:from>
    <xdr:to>
      <xdr:col>35</xdr:col>
      <xdr:colOff>304800</xdr:colOff>
      <xdr:row>225</xdr:row>
      <xdr:rowOff>304800</xdr:rowOff>
    </xdr:to>
    <xdr:sp macro="" textlink="">
      <xdr:nvSpPr>
        <xdr:cNvPr id="2167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4B03D15C-FBF2-4400-90BF-708E8D523411}"/>
            </a:ext>
          </a:extLst>
        </xdr:cNvPr>
        <xdr:cNvSpPr>
          <a:spLocks noChangeAspect="1" noChangeArrowheads="1"/>
        </xdr:cNvSpPr>
      </xdr:nvSpPr>
      <xdr:spPr bwMode="auto">
        <a:xfrm>
          <a:off x="0" y="128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197</xdr:row>
      <xdr:rowOff>0</xdr:rowOff>
    </xdr:from>
    <xdr:to>
      <xdr:col>35</xdr:col>
      <xdr:colOff>304800</xdr:colOff>
      <xdr:row>198</xdr:row>
      <xdr:rowOff>104774</xdr:rowOff>
    </xdr:to>
    <xdr:sp macro="" textlink="">
      <xdr:nvSpPr>
        <xdr:cNvPr id="2168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5418AD17-D2EC-4C2F-AC9A-9465871F713F}"/>
            </a:ext>
          </a:extLst>
        </xdr:cNvPr>
        <xdr:cNvSpPr>
          <a:spLocks noChangeAspect="1" noChangeArrowheads="1"/>
        </xdr:cNvSpPr>
      </xdr:nvSpPr>
      <xdr:spPr bwMode="auto">
        <a:xfrm>
          <a:off x="0" y="72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69" name="AutoShape 54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3E2C5E7-0DE0-4261-96FE-E3906CF55770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227</xdr:row>
      <xdr:rowOff>0</xdr:rowOff>
    </xdr:from>
    <xdr:to>
      <xdr:col>35</xdr:col>
      <xdr:colOff>304800</xdr:colOff>
      <xdr:row>228</xdr:row>
      <xdr:rowOff>104773</xdr:rowOff>
    </xdr:to>
    <xdr:sp macro="" textlink="">
      <xdr:nvSpPr>
        <xdr:cNvPr id="2170" name="AutoShape 58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ACDA5858-657A-4449-9577-A2CBC0F9F52A}"/>
            </a:ext>
          </a:extLst>
        </xdr:cNvPr>
        <xdr:cNvSpPr>
          <a:spLocks noChangeAspect="1" noChangeArrowheads="1"/>
        </xdr:cNvSpPr>
      </xdr:nvSpPr>
      <xdr:spPr bwMode="auto">
        <a:xfrm>
          <a:off x="0" y="1321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228</xdr:row>
      <xdr:rowOff>0</xdr:rowOff>
    </xdr:from>
    <xdr:to>
      <xdr:col>35</xdr:col>
      <xdr:colOff>304800</xdr:colOff>
      <xdr:row>229</xdr:row>
      <xdr:rowOff>104776</xdr:rowOff>
    </xdr:to>
    <xdr:sp macro="" textlink="">
      <xdr:nvSpPr>
        <xdr:cNvPr id="2171" name="AutoShape 6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EAB15DB2-29D5-4DA0-9BEB-4A2C78F725AF}"/>
            </a:ext>
          </a:extLst>
        </xdr:cNvPr>
        <xdr:cNvSpPr>
          <a:spLocks noChangeAspect="1" noChangeArrowheads="1"/>
        </xdr:cNvSpPr>
      </xdr:nvSpPr>
      <xdr:spPr bwMode="auto">
        <a:xfrm>
          <a:off x="0" y="134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72" name="AutoShape 66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07075CA-573E-4596-9F9E-CFF80929BFCA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104774</xdr:rowOff>
    </xdr:to>
    <xdr:sp macro="" textlink="">
      <xdr:nvSpPr>
        <xdr:cNvPr id="2173" name="AutoShape 71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2485B8F2-E7B5-4FC8-BB73-A60FC3DE74D7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174" name="AutoShape 74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DA0C548-5938-49B4-8D0E-E99EAAF12509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104774</xdr:rowOff>
    </xdr:to>
    <xdr:sp macro="" textlink="">
      <xdr:nvSpPr>
        <xdr:cNvPr id="2175" name="AutoShape 8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12D09B46-1E2C-4065-A147-F8DB8A925CDB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211</xdr:row>
      <xdr:rowOff>0</xdr:rowOff>
    </xdr:from>
    <xdr:to>
      <xdr:col>35</xdr:col>
      <xdr:colOff>304800</xdr:colOff>
      <xdr:row>212</xdr:row>
      <xdr:rowOff>104774</xdr:rowOff>
    </xdr:to>
    <xdr:sp macro="" textlink="">
      <xdr:nvSpPr>
        <xdr:cNvPr id="2176" name="AutoShape 81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8693BFFB-AC3A-452C-A36B-484B3FA95770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212</xdr:row>
      <xdr:rowOff>0</xdr:rowOff>
    </xdr:from>
    <xdr:to>
      <xdr:col>35</xdr:col>
      <xdr:colOff>304800</xdr:colOff>
      <xdr:row>213</xdr:row>
      <xdr:rowOff>104776</xdr:rowOff>
    </xdr:to>
    <xdr:sp macro="" textlink="">
      <xdr:nvSpPr>
        <xdr:cNvPr id="2177" name="AutoShape 8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E34917A1-9EBD-4E04-9BBA-70FEDD2B04CD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2178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C9CA24E-3049-4261-A9AF-ECCF84EBE9C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179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DDE7E9CF-1274-49FB-92DF-FD46ABFCFC4D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180" name="AutoShape 94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DA94E43F-55A8-453B-9E37-B3D7E2793233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216</xdr:row>
      <xdr:rowOff>0</xdr:rowOff>
    </xdr:from>
    <xdr:to>
      <xdr:col>35</xdr:col>
      <xdr:colOff>304800</xdr:colOff>
      <xdr:row>217</xdr:row>
      <xdr:rowOff>104776</xdr:rowOff>
    </xdr:to>
    <xdr:sp macro="" textlink="">
      <xdr:nvSpPr>
        <xdr:cNvPr id="2181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04B9C0-4986-423F-BF3A-F93777BC522B}"/>
            </a:ext>
          </a:extLst>
        </xdr:cNvPr>
        <xdr:cNvSpPr>
          <a:spLocks noChangeAspect="1" noChangeArrowheads="1"/>
        </xdr:cNvSpPr>
      </xdr:nvSpPr>
      <xdr:spPr bwMode="auto">
        <a:xfrm>
          <a:off x="0" y="1101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182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5731C91-A0DD-462C-819F-B13B9596A60F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183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06F4E54-8362-468A-AB4C-4E4F08CBC70E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104773</xdr:rowOff>
    </xdr:to>
    <xdr:sp macro="" textlink="">
      <xdr:nvSpPr>
        <xdr:cNvPr id="2184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303B0093-2EBA-4FFD-AB70-1537B22F0716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178</xdr:row>
      <xdr:rowOff>0</xdr:rowOff>
    </xdr:from>
    <xdr:to>
      <xdr:col>35</xdr:col>
      <xdr:colOff>304800</xdr:colOff>
      <xdr:row>179</xdr:row>
      <xdr:rowOff>106456</xdr:rowOff>
    </xdr:to>
    <xdr:sp macro="" textlink="">
      <xdr:nvSpPr>
        <xdr:cNvPr id="2185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6A210636-AA3F-482C-8B42-8828752491EF}"/>
            </a:ext>
          </a:extLst>
        </xdr:cNvPr>
        <xdr:cNvSpPr>
          <a:spLocks noChangeAspect="1" noChangeArrowheads="1"/>
        </xdr:cNvSpPr>
      </xdr:nvSpPr>
      <xdr:spPr bwMode="auto">
        <a:xfrm>
          <a:off x="0" y="3048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186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F526339-38BE-4702-8714-A4E7CF64D52F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195</xdr:row>
      <xdr:rowOff>0</xdr:rowOff>
    </xdr:from>
    <xdr:to>
      <xdr:col>35</xdr:col>
      <xdr:colOff>304800</xdr:colOff>
      <xdr:row>196</xdr:row>
      <xdr:rowOff>104776</xdr:rowOff>
    </xdr:to>
    <xdr:sp macro="" textlink="">
      <xdr:nvSpPr>
        <xdr:cNvPr id="2187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AC0905F-F460-41FA-BAC1-81A72D1AA4AC}"/>
            </a:ext>
          </a:extLst>
        </xdr:cNvPr>
        <xdr:cNvSpPr>
          <a:spLocks noChangeAspect="1" noChangeArrowheads="1"/>
        </xdr:cNvSpPr>
      </xdr:nvSpPr>
      <xdr:spPr bwMode="auto">
        <a:xfrm>
          <a:off x="0" y="681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104774</xdr:rowOff>
    </xdr:to>
    <xdr:sp macro="" textlink="">
      <xdr:nvSpPr>
        <xdr:cNvPr id="2188" name="AutoShape 11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16AEA648-263E-44F5-AC7D-5C7658CC7510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223</xdr:row>
      <xdr:rowOff>0</xdr:rowOff>
    </xdr:from>
    <xdr:to>
      <xdr:col>35</xdr:col>
      <xdr:colOff>304800</xdr:colOff>
      <xdr:row>224</xdr:row>
      <xdr:rowOff>104776</xdr:rowOff>
    </xdr:to>
    <xdr:sp macro="" textlink="">
      <xdr:nvSpPr>
        <xdr:cNvPr id="2189" name="AutoShape 120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2E2D08DA-FF79-4335-BC09-8EC45FAD157E}"/>
            </a:ext>
          </a:extLst>
        </xdr:cNvPr>
        <xdr:cNvSpPr>
          <a:spLocks noChangeAspect="1" noChangeArrowheads="1"/>
        </xdr:cNvSpPr>
      </xdr:nvSpPr>
      <xdr:spPr bwMode="auto">
        <a:xfrm>
          <a:off x="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225</xdr:row>
      <xdr:rowOff>0</xdr:rowOff>
    </xdr:from>
    <xdr:to>
      <xdr:col>35</xdr:col>
      <xdr:colOff>304800</xdr:colOff>
      <xdr:row>225</xdr:row>
      <xdr:rowOff>304800</xdr:rowOff>
    </xdr:to>
    <xdr:sp macro="" textlink="">
      <xdr:nvSpPr>
        <xdr:cNvPr id="2190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CA645CA-2B41-4198-BE3A-B2140707EA04}"/>
            </a:ext>
          </a:extLst>
        </xdr:cNvPr>
        <xdr:cNvSpPr>
          <a:spLocks noChangeAspect="1" noChangeArrowheads="1"/>
        </xdr:cNvSpPr>
      </xdr:nvSpPr>
      <xdr:spPr bwMode="auto">
        <a:xfrm>
          <a:off x="0" y="128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181</xdr:row>
      <xdr:rowOff>0</xdr:rowOff>
    </xdr:from>
    <xdr:to>
      <xdr:col>35</xdr:col>
      <xdr:colOff>304800</xdr:colOff>
      <xdr:row>181</xdr:row>
      <xdr:rowOff>304799</xdr:rowOff>
    </xdr:to>
    <xdr:sp macro="" textlink="">
      <xdr:nvSpPr>
        <xdr:cNvPr id="2191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13E11AC-138E-46C1-B4E1-61BF36D4B106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226</xdr:row>
      <xdr:rowOff>0</xdr:rowOff>
    </xdr:from>
    <xdr:to>
      <xdr:col>35</xdr:col>
      <xdr:colOff>304800</xdr:colOff>
      <xdr:row>227</xdr:row>
      <xdr:rowOff>104776</xdr:rowOff>
    </xdr:to>
    <xdr:sp macro="" textlink="">
      <xdr:nvSpPr>
        <xdr:cNvPr id="2192" name="AutoShape 127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A7DAA72-AD31-4BBF-9107-67A9EC504785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229</xdr:row>
      <xdr:rowOff>0</xdr:rowOff>
    </xdr:from>
    <xdr:to>
      <xdr:col>35</xdr:col>
      <xdr:colOff>304800</xdr:colOff>
      <xdr:row>230</xdr:row>
      <xdr:rowOff>104774</xdr:rowOff>
    </xdr:to>
    <xdr:sp macro="" textlink="">
      <xdr:nvSpPr>
        <xdr:cNvPr id="2193" name="AutoShape 134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1A6C7920-899B-4887-934B-6B69C6068BD6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183</xdr:row>
      <xdr:rowOff>0</xdr:rowOff>
    </xdr:from>
    <xdr:to>
      <xdr:col>35</xdr:col>
      <xdr:colOff>304800</xdr:colOff>
      <xdr:row>184</xdr:row>
      <xdr:rowOff>104775</xdr:rowOff>
    </xdr:to>
    <xdr:sp macro="" textlink="">
      <xdr:nvSpPr>
        <xdr:cNvPr id="2194" name="AutoShape 135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813FEFF7-9BC3-44AE-911A-199778395385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230</xdr:row>
      <xdr:rowOff>0</xdr:rowOff>
    </xdr:from>
    <xdr:to>
      <xdr:col>35</xdr:col>
      <xdr:colOff>304800</xdr:colOff>
      <xdr:row>231</xdr:row>
      <xdr:rowOff>104776</xdr:rowOff>
    </xdr:to>
    <xdr:sp macro="" textlink="">
      <xdr:nvSpPr>
        <xdr:cNvPr id="2195" name="AutoShape 13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C065D96-D5AE-400B-A7EE-F70D01844511}"/>
            </a:ext>
          </a:extLst>
        </xdr:cNvPr>
        <xdr:cNvSpPr>
          <a:spLocks noChangeAspect="1" noChangeArrowheads="1"/>
        </xdr:cNvSpPr>
      </xdr:nvSpPr>
      <xdr:spPr bwMode="auto">
        <a:xfrm>
          <a:off x="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200</xdr:row>
      <xdr:rowOff>0</xdr:rowOff>
    </xdr:from>
    <xdr:to>
      <xdr:col>35</xdr:col>
      <xdr:colOff>304800</xdr:colOff>
      <xdr:row>201</xdr:row>
      <xdr:rowOff>104773</xdr:rowOff>
    </xdr:to>
    <xdr:sp macro="" textlink="">
      <xdr:nvSpPr>
        <xdr:cNvPr id="2196" name="AutoShape 13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D629932D-AC13-42AF-A2E1-3FBF5A62152E}"/>
            </a:ext>
          </a:extLst>
        </xdr:cNvPr>
        <xdr:cNvSpPr>
          <a:spLocks noChangeAspect="1" noChangeArrowheads="1"/>
        </xdr:cNvSpPr>
      </xdr:nvSpPr>
      <xdr:spPr bwMode="auto">
        <a:xfrm>
          <a:off x="0" y="781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201</xdr:row>
      <xdr:rowOff>0</xdr:rowOff>
    </xdr:from>
    <xdr:to>
      <xdr:col>35</xdr:col>
      <xdr:colOff>304800</xdr:colOff>
      <xdr:row>202</xdr:row>
      <xdr:rowOff>104777</xdr:rowOff>
    </xdr:to>
    <xdr:sp macro="" textlink="">
      <xdr:nvSpPr>
        <xdr:cNvPr id="2197" name="AutoShape 140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5B5ABEE-A531-4B83-B62D-7E438E93FAC6}"/>
            </a:ext>
          </a:extLst>
        </xdr:cNvPr>
        <xdr:cNvSpPr>
          <a:spLocks noChangeAspect="1" noChangeArrowheads="1"/>
        </xdr:cNvSpPr>
      </xdr:nvSpPr>
      <xdr:spPr bwMode="auto">
        <a:xfrm>
          <a:off x="0" y="801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203</xdr:row>
      <xdr:rowOff>0</xdr:rowOff>
    </xdr:from>
    <xdr:to>
      <xdr:col>35</xdr:col>
      <xdr:colOff>304800</xdr:colOff>
      <xdr:row>204</xdr:row>
      <xdr:rowOff>104776</xdr:rowOff>
    </xdr:to>
    <xdr:sp macro="" textlink="">
      <xdr:nvSpPr>
        <xdr:cNvPr id="2198" name="AutoShape 144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0145CAA-D6D4-41EE-A5D5-D98D9A60D783}"/>
            </a:ext>
          </a:extLst>
        </xdr:cNvPr>
        <xdr:cNvSpPr>
          <a:spLocks noChangeAspect="1" noChangeArrowheads="1"/>
        </xdr:cNvSpPr>
      </xdr:nvSpPr>
      <xdr:spPr bwMode="auto">
        <a:xfrm>
          <a:off x="0" y="841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204</xdr:row>
      <xdr:rowOff>0</xdr:rowOff>
    </xdr:from>
    <xdr:to>
      <xdr:col>35</xdr:col>
      <xdr:colOff>304800</xdr:colOff>
      <xdr:row>205</xdr:row>
      <xdr:rowOff>104773</xdr:rowOff>
    </xdr:to>
    <xdr:sp macro="" textlink="">
      <xdr:nvSpPr>
        <xdr:cNvPr id="2199" name="AutoShape 14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317C10C-81D1-45AB-B5D8-C7F9A03B5DAD}"/>
            </a:ext>
          </a:extLst>
        </xdr:cNvPr>
        <xdr:cNvSpPr>
          <a:spLocks noChangeAspect="1" noChangeArrowheads="1"/>
        </xdr:cNvSpPr>
      </xdr:nvSpPr>
      <xdr:spPr bwMode="auto">
        <a:xfrm>
          <a:off x="0" y="861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00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D60A2D19-C767-4323-9EB8-DCC6B17D1CA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207</xdr:row>
      <xdr:rowOff>0</xdr:rowOff>
    </xdr:from>
    <xdr:to>
      <xdr:col>35</xdr:col>
      <xdr:colOff>304800</xdr:colOff>
      <xdr:row>208</xdr:row>
      <xdr:rowOff>104776</xdr:rowOff>
    </xdr:to>
    <xdr:sp macro="" textlink="">
      <xdr:nvSpPr>
        <xdr:cNvPr id="2201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8FA074BE-FFAF-43EE-8054-D8CC47D49461}"/>
            </a:ext>
          </a:extLst>
        </xdr:cNvPr>
        <xdr:cNvSpPr>
          <a:spLocks noChangeAspect="1" noChangeArrowheads="1"/>
        </xdr:cNvSpPr>
      </xdr:nvSpPr>
      <xdr:spPr bwMode="auto">
        <a:xfrm>
          <a:off x="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208</xdr:row>
      <xdr:rowOff>0</xdr:rowOff>
    </xdr:from>
    <xdr:to>
      <xdr:col>35</xdr:col>
      <xdr:colOff>304800</xdr:colOff>
      <xdr:row>209</xdr:row>
      <xdr:rowOff>104775</xdr:rowOff>
    </xdr:to>
    <xdr:sp macro="" textlink="">
      <xdr:nvSpPr>
        <xdr:cNvPr id="2202" name="AutoShape 155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61FEC77B-4DAA-438A-B9C5-04AD902CE461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106456</xdr:rowOff>
    </xdr:to>
    <xdr:sp macro="" textlink="">
      <xdr:nvSpPr>
        <xdr:cNvPr id="2203" name="AutoShape 157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D54D127-5518-4B3E-98D0-37221A265525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213</xdr:row>
      <xdr:rowOff>0</xdr:rowOff>
    </xdr:from>
    <xdr:to>
      <xdr:col>35</xdr:col>
      <xdr:colOff>304800</xdr:colOff>
      <xdr:row>214</xdr:row>
      <xdr:rowOff>104774</xdr:rowOff>
    </xdr:to>
    <xdr:sp macro="" textlink="">
      <xdr:nvSpPr>
        <xdr:cNvPr id="2204" name="AutoShape 16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31326E4-D685-4A4A-A57B-D6F7DE69B7B6}"/>
            </a:ext>
          </a:extLst>
        </xdr:cNvPr>
        <xdr:cNvSpPr>
          <a:spLocks noChangeAspect="1" noChangeArrowheads="1"/>
        </xdr:cNvSpPr>
      </xdr:nvSpPr>
      <xdr:spPr bwMode="auto">
        <a:xfrm>
          <a:off x="0" y="1041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175</xdr:row>
      <xdr:rowOff>0</xdr:rowOff>
    </xdr:from>
    <xdr:to>
      <xdr:col>35</xdr:col>
      <xdr:colOff>304800</xdr:colOff>
      <xdr:row>176</xdr:row>
      <xdr:rowOff>106456</xdr:rowOff>
    </xdr:to>
    <xdr:sp macro="" textlink="">
      <xdr:nvSpPr>
        <xdr:cNvPr id="2205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4A589883-154E-4EE7-BD15-6B9885DD8F07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214</xdr:row>
      <xdr:rowOff>0</xdr:rowOff>
    </xdr:from>
    <xdr:to>
      <xdr:col>35</xdr:col>
      <xdr:colOff>304800</xdr:colOff>
      <xdr:row>215</xdr:row>
      <xdr:rowOff>104776</xdr:rowOff>
    </xdr:to>
    <xdr:sp macro="" textlink="">
      <xdr:nvSpPr>
        <xdr:cNvPr id="2206" name="AutoShape 168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65971FE4-90D4-4EA6-BA50-43A823AF9E9F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217</xdr:row>
      <xdr:rowOff>0</xdr:rowOff>
    </xdr:from>
    <xdr:to>
      <xdr:col>35</xdr:col>
      <xdr:colOff>304800</xdr:colOff>
      <xdr:row>218</xdr:row>
      <xdr:rowOff>104775</xdr:rowOff>
    </xdr:to>
    <xdr:sp macro="" textlink="">
      <xdr:nvSpPr>
        <xdr:cNvPr id="2207" name="AutoShape 175" descr="R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6591564D-7278-481E-A361-514630D8AF57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177</xdr:row>
      <xdr:rowOff>0</xdr:rowOff>
    </xdr:from>
    <xdr:to>
      <xdr:col>35</xdr:col>
      <xdr:colOff>304800</xdr:colOff>
      <xdr:row>178</xdr:row>
      <xdr:rowOff>106456</xdr:rowOff>
    </xdr:to>
    <xdr:sp macro="" textlink="">
      <xdr:nvSpPr>
        <xdr:cNvPr id="2208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506211A-BD7E-4160-B4AE-C448BE58A82A}"/>
            </a:ext>
          </a:extLst>
        </xdr:cNvPr>
        <xdr:cNvSpPr>
          <a:spLocks noChangeAspect="1" noChangeArrowheads="1"/>
        </xdr:cNvSpPr>
      </xdr:nvSpPr>
      <xdr:spPr bwMode="auto">
        <a:xfrm>
          <a:off x="0" y="2667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218</xdr:row>
      <xdr:rowOff>0</xdr:rowOff>
    </xdr:from>
    <xdr:to>
      <xdr:col>35</xdr:col>
      <xdr:colOff>304800</xdr:colOff>
      <xdr:row>219</xdr:row>
      <xdr:rowOff>104774</xdr:rowOff>
    </xdr:to>
    <xdr:sp macro="" textlink="">
      <xdr:nvSpPr>
        <xdr:cNvPr id="2209" name="AutoShape 177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C00E0BD-049B-4A5B-8105-1035F2A22B8F}"/>
            </a:ext>
          </a:extLst>
        </xdr:cNvPr>
        <xdr:cNvSpPr>
          <a:spLocks noChangeAspect="1" noChangeArrowheads="1"/>
        </xdr:cNvSpPr>
      </xdr:nvSpPr>
      <xdr:spPr bwMode="auto">
        <a:xfrm>
          <a:off x="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221</xdr:row>
      <xdr:rowOff>0</xdr:rowOff>
    </xdr:from>
    <xdr:to>
      <xdr:col>35</xdr:col>
      <xdr:colOff>304800</xdr:colOff>
      <xdr:row>222</xdr:row>
      <xdr:rowOff>104776</xdr:rowOff>
    </xdr:to>
    <xdr:sp macro="" textlink="">
      <xdr:nvSpPr>
        <xdr:cNvPr id="2210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6F5E40F-9DE9-43C6-A85D-9D33DAFED9D1}"/>
            </a:ext>
          </a:extLst>
        </xdr:cNvPr>
        <xdr:cNvSpPr>
          <a:spLocks noChangeAspect="1" noChangeArrowheads="1"/>
        </xdr:cNvSpPr>
      </xdr:nvSpPr>
      <xdr:spPr bwMode="auto">
        <a:xfrm>
          <a:off x="0" y="1201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179</xdr:row>
      <xdr:rowOff>0</xdr:rowOff>
    </xdr:from>
    <xdr:to>
      <xdr:col>35</xdr:col>
      <xdr:colOff>304800</xdr:colOff>
      <xdr:row>180</xdr:row>
      <xdr:rowOff>104775</xdr:rowOff>
    </xdr:to>
    <xdr:sp macro="" textlink="">
      <xdr:nvSpPr>
        <xdr:cNvPr id="2211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94F2CE2-33CF-40A9-893F-19B2BE4004A6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222</xdr:row>
      <xdr:rowOff>0</xdr:rowOff>
    </xdr:from>
    <xdr:to>
      <xdr:col>35</xdr:col>
      <xdr:colOff>304800</xdr:colOff>
      <xdr:row>223</xdr:row>
      <xdr:rowOff>104774</xdr:rowOff>
    </xdr:to>
    <xdr:sp macro="" textlink="">
      <xdr:nvSpPr>
        <xdr:cNvPr id="2212" name="AutoShape 18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4C79EC10-7263-469F-86FB-9C8F62DE6667}"/>
            </a:ext>
          </a:extLst>
        </xdr:cNvPr>
        <xdr:cNvSpPr>
          <a:spLocks noChangeAspect="1" noChangeArrowheads="1"/>
        </xdr:cNvSpPr>
      </xdr:nvSpPr>
      <xdr:spPr bwMode="auto">
        <a:xfrm>
          <a:off x="0" y="1221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13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EE1B7DC6-420C-4773-9BD5-8074EA5AA89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214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B1683D7C-CE35-4F64-BDD5-3DF0C78E8D90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106455</xdr:rowOff>
    </xdr:to>
    <xdr:sp macro="" textlink="">
      <xdr:nvSpPr>
        <xdr:cNvPr id="2215" name="AutoShape 13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DDE1245D-106E-4297-ACCF-0F30840EA164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216" name="AutoShape 14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B099F19B-CDA8-46AC-8079-43E63CE7FCB3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186</xdr:row>
      <xdr:rowOff>302820</xdr:rowOff>
    </xdr:to>
    <xdr:sp macro="" textlink="">
      <xdr:nvSpPr>
        <xdr:cNvPr id="2217" name="AutoShape 2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C8C33587-5FB8-43F0-9DDF-6738F3605C0C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218" name="AutoShape 27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FDA3511-A8C7-419F-9C9E-4DE5A2CAAF57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219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C5B7760C-7773-46C4-841F-C9C316B32A56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220" name="AutoShape 29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544A116-87B4-47AE-A9A2-4AD41CDBFF6E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104774</xdr:rowOff>
    </xdr:to>
    <xdr:sp macro="" textlink="">
      <xdr:nvSpPr>
        <xdr:cNvPr id="2221" name="AutoShape 30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4CB85175-A288-4E1A-B378-57A00BC4F7BD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2222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0C74F6F8-6354-4A37-B163-6C4F1B3B7E2D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223" name="AutoShape 32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65D48912-33D4-4FB8-A0A9-99485086918D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224" name="AutoShape 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09418407-AC37-4A75-8A4C-B0AF90332575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104774</xdr:rowOff>
    </xdr:to>
    <xdr:sp macro="" textlink="">
      <xdr:nvSpPr>
        <xdr:cNvPr id="2225" name="AutoShape 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685A0ACC-A2B8-4C54-894B-A526509FBEAC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170</xdr:row>
      <xdr:rowOff>0</xdr:rowOff>
    </xdr:from>
    <xdr:to>
      <xdr:col>35</xdr:col>
      <xdr:colOff>304800</xdr:colOff>
      <xdr:row>171</xdr:row>
      <xdr:rowOff>106456</xdr:rowOff>
    </xdr:to>
    <xdr:sp macro="" textlink="">
      <xdr:nvSpPr>
        <xdr:cNvPr id="2226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51FB1944-3175-4746-AA57-E7ECEBAE068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172</xdr:row>
      <xdr:rowOff>0</xdr:rowOff>
    </xdr:from>
    <xdr:to>
      <xdr:col>35</xdr:col>
      <xdr:colOff>304800</xdr:colOff>
      <xdr:row>173</xdr:row>
      <xdr:rowOff>106456</xdr:rowOff>
    </xdr:to>
    <xdr:sp macro="" textlink="">
      <xdr:nvSpPr>
        <xdr:cNvPr id="2227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970392F-1EAB-4324-80C0-8AFC5176F761}"/>
            </a:ext>
          </a:extLst>
        </xdr:cNvPr>
        <xdr:cNvSpPr>
          <a:spLocks noChangeAspect="1" noChangeArrowheads="1"/>
        </xdr:cNvSpPr>
      </xdr:nvSpPr>
      <xdr:spPr bwMode="auto">
        <a:xfrm>
          <a:off x="0" y="762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173</xdr:row>
      <xdr:rowOff>0</xdr:rowOff>
    </xdr:from>
    <xdr:to>
      <xdr:col>35</xdr:col>
      <xdr:colOff>304800</xdr:colOff>
      <xdr:row>174</xdr:row>
      <xdr:rowOff>106455</xdr:rowOff>
    </xdr:to>
    <xdr:sp macro="" textlink="">
      <xdr:nvSpPr>
        <xdr:cNvPr id="2228" name="AutoShape 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D8C28C1-20C5-4DA4-82D6-3EE74E2CB278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174</xdr:row>
      <xdr:rowOff>0</xdr:rowOff>
    </xdr:from>
    <xdr:to>
      <xdr:col>35</xdr:col>
      <xdr:colOff>304800</xdr:colOff>
      <xdr:row>175</xdr:row>
      <xdr:rowOff>106456</xdr:rowOff>
    </xdr:to>
    <xdr:sp macro="" textlink="">
      <xdr:nvSpPr>
        <xdr:cNvPr id="2229" name="AutoShape 84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CFF0F3A-E815-4E64-A2F1-41057E9DCA41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186</xdr:row>
      <xdr:rowOff>0</xdr:rowOff>
    </xdr:from>
    <xdr:to>
      <xdr:col>35</xdr:col>
      <xdr:colOff>304800</xdr:colOff>
      <xdr:row>186</xdr:row>
      <xdr:rowOff>302820</xdr:rowOff>
    </xdr:to>
    <xdr:sp macro="" textlink="">
      <xdr:nvSpPr>
        <xdr:cNvPr id="2230" name="AutoShape 9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A524E82-4E8D-465B-AF67-2894A481CFF7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187</xdr:row>
      <xdr:rowOff>0</xdr:rowOff>
    </xdr:from>
    <xdr:to>
      <xdr:col>35</xdr:col>
      <xdr:colOff>304800</xdr:colOff>
      <xdr:row>188</xdr:row>
      <xdr:rowOff>104775</xdr:rowOff>
    </xdr:to>
    <xdr:sp macro="" textlink="">
      <xdr:nvSpPr>
        <xdr:cNvPr id="2231" name="AutoShape 9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9604FC4-2F47-47A1-9437-7EF94EF0603F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188</xdr:row>
      <xdr:rowOff>0</xdr:rowOff>
    </xdr:from>
    <xdr:to>
      <xdr:col>35</xdr:col>
      <xdr:colOff>304800</xdr:colOff>
      <xdr:row>189</xdr:row>
      <xdr:rowOff>104775</xdr:rowOff>
    </xdr:to>
    <xdr:sp macro="" textlink="">
      <xdr:nvSpPr>
        <xdr:cNvPr id="2232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B3A33516-89B4-4E98-822E-06901A23EBA3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189</xdr:row>
      <xdr:rowOff>0</xdr:rowOff>
    </xdr:from>
    <xdr:to>
      <xdr:col>35</xdr:col>
      <xdr:colOff>304800</xdr:colOff>
      <xdr:row>190</xdr:row>
      <xdr:rowOff>104775</xdr:rowOff>
    </xdr:to>
    <xdr:sp macro="" textlink="">
      <xdr:nvSpPr>
        <xdr:cNvPr id="2233" name="AutoShape 99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06AD8728-DB7A-4FCF-874C-085395504108}"/>
            </a:ext>
          </a:extLst>
        </xdr:cNvPr>
        <xdr:cNvSpPr>
          <a:spLocks noChangeAspect="1" noChangeArrowheads="1"/>
        </xdr:cNvSpPr>
      </xdr:nvSpPr>
      <xdr:spPr bwMode="auto">
        <a:xfrm>
          <a:off x="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190</xdr:row>
      <xdr:rowOff>0</xdr:rowOff>
    </xdr:from>
    <xdr:to>
      <xdr:col>35</xdr:col>
      <xdr:colOff>304800</xdr:colOff>
      <xdr:row>191</xdr:row>
      <xdr:rowOff>104774</xdr:rowOff>
    </xdr:to>
    <xdr:sp macro="" textlink="">
      <xdr:nvSpPr>
        <xdr:cNvPr id="2234" name="AutoShape 10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ECE8E140-46C3-48E4-8926-8BD47E6F21B3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191</xdr:row>
      <xdr:rowOff>0</xdr:rowOff>
    </xdr:from>
    <xdr:to>
      <xdr:col>35</xdr:col>
      <xdr:colOff>304800</xdr:colOff>
      <xdr:row>192</xdr:row>
      <xdr:rowOff>104776</xdr:rowOff>
    </xdr:to>
    <xdr:sp macro="" textlink="">
      <xdr:nvSpPr>
        <xdr:cNvPr id="2235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56C78E0C-4E35-4C28-8208-C46D1873A7CB}"/>
            </a:ext>
          </a:extLst>
        </xdr:cNvPr>
        <xdr:cNvSpPr>
          <a:spLocks noChangeAspect="1" noChangeArrowheads="1"/>
        </xdr:cNvSpPr>
      </xdr:nvSpPr>
      <xdr:spPr bwMode="auto">
        <a:xfrm>
          <a:off x="0" y="601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192</xdr:row>
      <xdr:rowOff>0</xdr:rowOff>
    </xdr:from>
    <xdr:to>
      <xdr:col>35</xdr:col>
      <xdr:colOff>304800</xdr:colOff>
      <xdr:row>193</xdr:row>
      <xdr:rowOff>104775</xdr:rowOff>
    </xdr:to>
    <xdr:sp macro="" textlink="">
      <xdr:nvSpPr>
        <xdr:cNvPr id="2236" name="AutoShape 102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20C98291-C9D6-4BB0-8916-049B4B2D24B3}"/>
            </a:ext>
          </a:extLst>
        </xdr:cNvPr>
        <xdr:cNvSpPr>
          <a:spLocks noChangeAspect="1" noChangeArrowheads="1"/>
        </xdr:cNvSpPr>
      </xdr:nvSpPr>
      <xdr:spPr bwMode="auto">
        <a:xfrm>
          <a:off x="0" y="621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193</xdr:row>
      <xdr:rowOff>0</xdr:rowOff>
    </xdr:from>
    <xdr:to>
      <xdr:col>35</xdr:col>
      <xdr:colOff>304800</xdr:colOff>
      <xdr:row>194</xdr:row>
      <xdr:rowOff>104776</xdr:rowOff>
    </xdr:to>
    <xdr:sp macro="" textlink="">
      <xdr:nvSpPr>
        <xdr:cNvPr id="2237" name="AutoShape 103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195EA9E1-85CB-4F04-85C7-F035764D08E1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194</xdr:row>
      <xdr:rowOff>0</xdr:rowOff>
    </xdr:from>
    <xdr:to>
      <xdr:col>35</xdr:col>
      <xdr:colOff>304800</xdr:colOff>
      <xdr:row>195</xdr:row>
      <xdr:rowOff>104774</xdr:rowOff>
    </xdr:to>
    <xdr:sp macro="" textlink="">
      <xdr:nvSpPr>
        <xdr:cNvPr id="2238" name="AutoShape 10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ABF9844-2B45-46DC-BDD7-3B42E8C5C9C7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35</xdr:col>
      <xdr:colOff>0</xdr:colOff>
      <xdr:row>171</xdr:row>
      <xdr:rowOff>0</xdr:rowOff>
    </xdr:from>
    <xdr:ext cx="304800" cy="306481"/>
    <xdr:sp macro="" textlink="">
      <xdr:nvSpPr>
        <xdr:cNvPr id="223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BB131138-D660-43D9-BC7B-CFEAF5CC2274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171</xdr:row>
      <xdr:rowOff>0</xdr:rowOff>
    </xdr:from>
    <xdr:ext cx="304800" cy="306481"/>
    <xdr:sp macro="" textlink="">
      <xdr:nvSpPr>
        <xdr:cNvPr id="2240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889F659-E664-43AD-AF33-427F12010B83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39</xdr:col>
      <xdr:colOff>0</xdr:colOff>
      <xdr:row>182</xdr:row>
      <xdr:rowOff>0</xdr:rowOff>
    </xdr:from>
    <xdr:to>
      <xdr:col>39</xdr:col>
      <xdr:colOff>152400</xdr:colOff>
      <xdr:row>183</xdr:row>
      <xdr:rowOff>52387</xdr:rowOff>
    </xdr:to>
    <xdr:sp macro="" textlink="">
      <xdr:nvSpPr>
        <xdr:cNvPr id="2505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7C2D96B7-133F-4D08-8BC7-5F004D7D8ADA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152400</xdr:colOff>
      <xdr:row>186</xdr:row>
      <xdr:rowOff>250432</xdr:rowOff>
    </xdr:to>
    <xdr:sp macro="" textlink="">
      <xdr:nvSpPr>
        <xdr:cNvPr id="2506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414E5E66-7F75-4B05-A2A8-DC5783365E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175</xdr:row>
      <xdr:rowOff>0</xdr:rowOff>
    </xdr:from>
    <xdr:to>
      <xdr:col>39</xdr:col>
      <xdr:colOff>152400</xdr:colOff>
      <xdr:row>176</xdr:row>
      <xdr:rowOff>52387</xdr:rowOff>
    </xdr:to>
    <xdr:sp macro="" textlink="">
      <xdr:nvSpPr>
        <xdr:cNvPr id="2507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86CF0B92-563C-4519-B3C6-BB2FBD35C40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209</xdr:row>
      <xdr:rowOff>0</xdr:rowOff>
    </xdr:from>
    <xdr:to>
      <xdr:col>39</xdr:col>
      <xdr:colOff>152400</xdr:colOff>
      <xdr:row>210</xdr:row>
      <xdr:rowOff>52386</xdr:rowOff>
    </xdr:to>
    <xdr:sp macro="" textlink="">
      <xdr:nvSpPr>
        <xdr:cNvPr id="2508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2CFE1337-6821-4D8C-A1F6-07CE5386B01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201</xdr:row>
      <xdr:rowOff>0</xdr:rowOff>
    </xdr:from>
    <xdr:to>
      <xdr:col>39</xdr:col>
      <xdr:colOff>152400</xdr:colOff>
      <xdr:row>202</xdr:row>
      <xdr:rowOff>52388</xdr:rowOff>
    </xdr:to>
    <xdr:sp macro="" textlink="">
      <xdr:nvSpPr>
        <xdr:cNvPr id="2509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12D6476-B166-44AD-A934-2C762FC8E6F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211</xdr:row>
      <xdr:rowOff>0</xdr:rowOff>
    </xdr:from>
    <xdr:to>
      <xdr:col>39</xdr:col>
      <xdr:colOff>152400</xdr:colOff>
      <xdr:row>212</xdr:row>
      <xdr:rowOff>52387</xdr:rowOff>
    </xdr:to>
    <xdr:sp macro="" textlink="">
      <xdr:nvSpPr>
        <xdr:cNvPr id="2510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7A7F746-6EA9-4A86-9525-3E6F48712DFB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152400</xdr:colOff>
      <xdr:row>173</xdr:row>
      <xdr:rowOff>52390</xdr:rowOff>
    </xdr:to>
    <xdr:sp macro="" textlink="">
      <xdr:nvSpPr>
        <xdr:cNvPr id="2511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5C3D0E24-DBBC-49A0-AA1A-9D4FB193C69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181</xdr:row>
      <xdr:rowOff>0</xdr:rowOff>
    </xdr:from>
    <xdr:to>
      <xdr:col>39</xdr:col>
      <xdr:colOff>152400</xdr:colOff>
      <xdr:row>181</xdr:row>
      <xdr:rowOff>252413</xdr:rowOff>
    </xdr:to>
    <xdr:sp macro="" textlink="">
      <xdr:nvSpPr>
        <xdr:cNvPr id="2512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885B1D9F-F1C3-4E3C-BE81-F865C0AEC9E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217</xdr:row>
      <xdr:rowOff>0</xdr:rowOff>
    </xdr:from>
    <xdr:to>
      <xdr:col>39</xdr:col>
      <xdr:colOff>152400</xdr:colOff>
      <xdr:row>218</xdr:row>
      <xdr:rowOff>52387</xdr:rowOff>
    </xdr:to>
    <xdr:sp macro="" textlink="">
      <xdr:nvSpPr>
        <xdr:cNvPr id="2513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844ABF7-6DB2-48EC-9359-71323494B682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223</xdr:row>
      <xdr:rowOff>0</xdr:rowOff>
    </xdr:from>
    <xdr:to>
      <xdr:col>39</xdr:col>
      <xdr:colOff>152400</xdr:colOff>
      <xdr:row>224</xdr:row>
      <xdr:rowOff>52390</xdr:rowOff>
    </xdr:to>
    <xdr:sp macro="" textlink="">
      <xdr:nvSpPr>
        <xdr:cNvPr id="2514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DDE649F-C1ED-4BAF-A30D-64F4B696A0C4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152400</xdr:colOff>
      <xdr:row>196</xdr:row>
      <xdr:rowOff>252413</xdr:rowOff>
    </xdr:to>
    <xdr:sp macro="" textlink="">
      <xdr:nvSpPr>
        <xdr:cNvPr id="2515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3F7088E-CBF2-4E81-A70E-DBBE0243626E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178</xdr:row>
      <xdr:rowOff>0</xdr:rowOff>
    </xdr:from>
    <xdr:to>
      <xdr:col>39</xdr:col>
      <xdr:colOff>152400</xdr:colOff>
      <xdr:row>179</xdr:row>
      <xdr:rowOff>52387</xdr:rowOff>
    </xdr:to>
    <xdr:sp macro="" textlink="">
      <xdr:nvSpPr>
        <xdr:cNvPr id="2516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41027D17-A86C-400E-A9FA-AC9128CC1C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230</xdr:row>
      <xdr:rowOff>0</xdr:rowOff>
    </xdr:from>
    <xdr:to>
      <xdr:col>39</xdr:col>
      <xdr:colOff>152400</xdr:colOff>
      <xdr:row>231</xdr:row>
      <xdr:rowOff>52389</xdr:rowOff>
    </xdr:to>
    <xdr:sp macro="" textlink="">
      <xdr:nvSpPr>
        <xdr:cNvPr id="2517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7BB90344-ED86-4C0B-BA6B-EBCBC0C41C0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213</xdr:row>
      <xdr:rowOff>0</xdr:rowOff>
    </xdr:from>
    <xdr:to>
      <xdr:col>39</xdr:col>
      <xdr:colOff>152400</xdr:colOff>
      <xdr:row>214</xdr:row>
      <xdr:rowOff>52387</xdr:rowOff>
    </xdr:to>
    <xdr:sp macro="" textlink="">
      <xdr:nvSpPr>
        <xdr:cNvPr id="2518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D08D15EE-2A8C-439D-8C6C-EA72CDEB6234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170</xdr:row>
      <xdr:rowOff>0</xdr:rowOff>
    </xdr:from>
    <xdr:to>
      <xdr:col>39</xdr:col>
      <xdr:colOff>152400</xdr:colOff>
      <xdr:row>171</xdr:row>
      <xdr:rowOff>1680</xdr:rowOff>
    </xdr:to>
    <xdr:sp macro="" textlink="">
      <xdr:nvSpPr>
        <xdr:cNvPr id="2519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C2C3A69C-0D24-4070-B8AA-D5CC896625A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152400</xdr:colOff>
      <xdr:row>177</xdr:row>
      <xdr:rowOff>52388</xdr:rowOff>
    </xdr:to>
    <xdr:sp macro="" textlink="">
      <xdr:nvSpPr>
        <xdr:cNvPr id="2520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906FACFB-5525-41F2-942A-D1B18D6512F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204</xdr:row>
      <xdr:rowOff>0</xdr:rowOff>
    </xdr:from>
    <xdr:to>
      <xdr:col>39</xdr:col>
      <xdr:colOff>152400</xdr:colOff>
      <xdr:row>205</xdr:row>
      <xdr:rowOff>52387</xdr:rowOff>
    </xdr:to>
    <xdr:sp macro="" textlink="">
      <xdr:nvSpPr>
        <xdr:cNvPr id="2521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969EA74-5882-4EF4-9F02-48AA8B0CA42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152400</xdr:colOff>
      <xdr:row>228</xdr:row>
      <xdr:rowOff>52386</xdr:rowOff>
    </xdr:to>
    <xdr:sp macro="" textlink="">
      <xdr:nvSpPr>
        <xdr:cNvPr id="2522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E16CD62E-9ECC-42D6-A3B3-8CEED9E5648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235</xdr:row>
      <xdr:rowOff>0</xdr:rowOff>
    </xdr:from>
    <xdr:to>
      <xdr:col>39</xdr:col>
      <xdr:colOff>152400</xdr:colOff>
      <xdr:row>236</xdr:row>
      <xdr:rowOff>52388</xdr:rowOff>
    </xdr:to>
    <xdr:sp macro="" textlink="">
      <xdr:nvSpPr>
        <xdr:cNvPr id="2523" name="AutoShape 77" descr="COL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29AEAA2F-E675-4744-BAC1-A2024C1DC26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524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009E66B-6483-445D-82A1-5206C8899B7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189</xdr:row>
      <xdr:rowOff>0</xdr:rowOff>
    </xdr:from>
    <xdr:to>
      <xdr:col>39</xdr:col>
      <xdr:colOff>304800</xdr:colOff>
      <xdr:row>190</xdr:row>
      <xdr:rowOff>104776</xdr:rowOff>
    </xdr:to>
    <xdr:sp macro="" textlink="">
      <xdr:nvSpPr>
        <xdr:cNvPr id="2525" name="AutoShape 84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DFA74E8A-E3FB-4BBB-977F-5C3624E7196A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171</xdr:row>
      <xdr:rowOff>0</xdr:rowOff>
    </xdr:from>
    <xdr:to>
      <xdr:col>39</xdr:col>
      <xdr:colOff>304800</xdr:colOff>
      <xdr:row>171</xdr:row>
      <xdr:rowOff>300039</xdr:rowOff>
    </xdr:to>
    <xdr:sp macro="" textlink="">
      <xdr:nvSpPr>
        <xdr:cNvPr id="2526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181EDD2-288E-4A7D-B44C-ADC308D0EBD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104775</xdr:rowOff>
    </xdr:to>
    <xdr:sp macro="" textlink="">
      <xdr:nvSpPr>
        <xdr:cNvPr id="2527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5356572D-34BE-42B1-83D8-1D7636844DC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205</xdr:row>
      <xdr:rowOff>0</xdr:rowOff>
    </xdr:from>
    <xdr:to>
      <xdr:col>39</xdr:col>
      <xdr:colOff>304800</xdr:colOff>
      <xdr:row>206</xdr:row>
      <xdr:rowOff>104776</xdr:rowOff>
    </xdr:to>
    <xdr:sp macro="" textlink="">
      <xdr:nvSpPr>
        <xdr:cNvPr id="2528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DF504BC-1C5D-41C5-8395-80FD093C4F6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207</xdr:row>
      <xdr:rowOff>0</xdr:rowOff>
    </xdr:from>
    <xdr:to>
      <xdr:col>39</xdr:col>
      <xdr:colOff>304800</xdr:colOff>
      <xdr:row>208</xdr:row>
      <xdr:rowOff>104777</xdr:rowOff>
    </xdr:to>
    <xdr:sp macro="" textlink="">
      <xdr:nvSpPr>
        <xdr:cNvPr id="2529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123598CF-9C28-4992-A516-5B1C3DE6D23D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219</xdr:row>
      <xdr:rowOff>0</xdr:rowOff>
    </xdr:from>
    <xdr:to>
      <xdr:col>39</xdr:col>
      <xdr:colOff>304800</xdr:colOff>
      <xdr:row>220</xdr:row>
      <xdr:rowOff>104776</xdr:rowOff>
    </xdr:to>
    <xdr:sp macro="" textlink="">
      <xdr:nvSpPr>
        <xdr:cNvPr id="253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34992F4-1E65-4B51-9DD2-AC7911C5DF4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104774</xdr:rowOff>
    </xdr:to>
    <xdr:sp macro="" textlink="">
      <xdr:nvSpPr>
        <xdr:cNvPr id="2531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7556CF84-E2C5-40B9-8651-76B35D92E10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298057</xdr:rowOff>
    </xdr:to>
    <xdr:sp macro="" textlink="">
      <xdr:nvSpPr>
        <xdr:cNvPr id="2532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E5D378E-5C80-422B-AF1F-5FDB0D74D54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185</xdr:row>
      <xdr:rowOff>0</xdr:rowOff>
    </xdr:from>
    <xdr:to>
      <xdr:col>39</xdr:col>
      <xdr:colOff>304800</xdr:colOff>
      <xdr:row>186</xdr:row>
      <xdr:rowOff>104774</xdr:rowOff>
    </xdr:to>
    <xdr:sp macro="" textlink="">
      <xdr:nvSpPr>
        <xdr:cNvPr id="2533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50FF4A2-9E99-498C-8616-E31575B40F8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181</xdr:row>
      <xdr:rowOff>0</xdr:rowOff>
    </xdr:from>
    <xdr:to>
      <xdr:col>39</xdr:col>
      <xdr:colOff>304800</xdr:colOff>
      <xdr:row>181</xdr:row>
      <xdr:rowOff>304800</xdr:rowOff>
    </xdr:to>
    <xdr:sp macro="" textlink="">
      <xdr:nvSpPr>
        <xdr:cNvPr id="2534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9285F7F9-FA50-4201-86D8-4C5C9071A93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104775</xdr:rowOff>
    </xdr:to>
    <xdr:sp macro="" textlink="">
      <xdr:nvSpPr>
        <xdr:cNvPr id="2535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D2E9394-6867-4EE3-A0A1-206E74BD991E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216</xdr:row>
      <xdr:rowOff>0</xdr:rowOff>
    </xdr:from>
    <xdr:to>
      <xdr:col>39</xdr:col>
      <xdr:colOff>304800</xdr:colOff>
      <xdr:row>217</xdr:row>
      <xdr:rowOff>104776</xdr:rowOff>
    </xdr:to>
    <xdr:sp macro="" textlink="">
      <xdr:nvSpPr>
        <xdr:cNvPr id="2536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26B804C-F185-4953-A668-64AD2DCFF69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223</xdr:row>
      <xdr:rowOff>0</xdr:rowOff>
    </xdr:from>
    <xdr:to>
      <xdr:col>39</xdr:col>
      <xdr:colOff>304800</xdr:colOff>
      <xdr:row>224</xdr:row>
      <xdr:rowOff>104777</xdr:rowOff>
    </xdr:to>
    <xdr:sp macro="" textlink="">
      <xdr:nvSpPr>
        <xdr:cNvPr id="2537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44DF73E0-F745-4C0F-A456-2F6608B046A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538" name="AutoShape 136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27545732-225A-4314-8AF5-E8C16A4E64F1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178</xdr:row>
      <xdr:rowOff>0</xdr:rowOff>
    </xdr:from>
    <xdr:to>
      <xdr:col>39</xdr:col>
      <xdr:colOff>304800</xdr:colOff>
      <xdr:row>179</xdr:row>
      <xdr:rowOff>104775</xdr:rowOff>
    </xdr:to>
    <xdr:sp macro="" textlink="">
      <xdr:nvSpPr>
        <xdr:cNvPr id="2539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9FEF9B98-C675-48E9-848D-06D9CA769FF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174</xdr:row>
      <xdr:rowOff>0</xdr:rowOff>
    </xdr:from>
    <xdr:to>
      <xdr:col>39</xdr:col>
      <xdr:colOff>304800</xdr:colOff>
      <xdr:row>175</xdr:row>
      <xdr:rowOff>104775</xdr:rowOff>
    </xdr:to>
    <xdr:sp macro="" textlink="">
      <xdr:nvSpPr>
        <xdr:cNvPr id="2540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0896456B-747E-4CA6-A9AC-D1DAC608BA3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541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8F1C9AD7-FD88-4313-BCCF-C313D0EEA314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235</xdr:row>
      <xdr:rowOff>0</xdr:rowOff>
    </xdr:from>
    <xdr:to>
      <xdr:col>39</xdr:col>
      <xdr:colOff>304800</xdr:colOff>
      <xdr:row>236</xdr:row>
      <xdr:rowOff>104775</xdr:rowOff>
    </xdr:to>
    <xdr:sp macro="" textlink="">
      <xdr:nvSpPr>
        <xdr:cNvPr id="2542" name="AutoShape 15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841A8543-B76D-4313-84B6-0158FCAA70F0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104775</xdr:rowOff>
    </xdr:to>
    <xdr:sp macro="" textlink="">
      <xdr:nvSpPr>
        <xdr:cNvPr id="2543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EA5D532-9673-43B3-81B5-805F5863D83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201</xdr:row>
      <xdr:rowOff>0</xdr:rowOff>
    </xdr:from>
    <xdr:to>
      <xdr:col>39</xdr:col>
      <xdr:colOff>304800</xdr:colOff>
      <xdr:row>202</xdr:row>
      <xdr:rowOff>104775</xdr:rowOff>
    </xdr:to>
    <xdr:sp macro="" textlink="">
      <xdr:nvSpPr>
        <xdr:cNvPr id="2544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4CB8BEE2-7322-459A-BD4A-9569769BED1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545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F259DF3-0C86-4A37-BBE5-90B43E7F390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189</xdr:row>
      <xdr:rowOff>0</xdr:rowOff>
    </xdr:from>
    <xdr:to>
      <xdr:col>39</xdr:col>
      <xdr:colOff>304800</xdr:colOff>
      <xdr:row>190</xdr:row>
      <xdr:rowOff>104776</xdr:rowOff>
    </xdr:to>
    <xdr:sp macro="" textlink="">
      <xdr:nvSpPr>
        <xdr:cNvPr id="2546" name="AutoShape 177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A493A5D8-12EB-456F-8291-D17D7F945FD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104775</xdr:rowOff>
    </xdr:to>
    <xdr:sp macro="" textlink="">
      <xdr:nvSpPr>
        <xdr:cNvPr id="2547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C45F629-2DA6-4527-9F73-EDDFC0AB5B4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206</xdr:row>
      <xdr:rowOff>0</xdr:rowOff>
    </xdr:from>
    <xdr:to>
      <xdr:col>39</xdr:col>
      <xdr:colOff>304800</xdr:colOff>
      <xdr:row>207</xdr:row>
      <xdr:rowOff>104775</xdr:rowOff>
    </xdr:to>
    <xdr:sp macro="" textlink="">
      <xdr:nvSpPr>
        <xdr:cNvPr id="2548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6C7EEC43-27F1-44BD-B01E-B95C84C3EC6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179</xdr:row>
      <xdr:rowOff>0</xdr:rowOff>
    </xdr:from>
    <xdr:to>
      <xdr:col>39</xdr:col>
      <xdr:colOff>304800</xdr:colOff>
      <xdr:row>180</xdr:row>
      <xdr:rowOff>104775</xdr:rowOff>
    </xdr:to>
    <xdr:sp macro="" textlink="">
      <xdr:nvSpPr>
        <xdr:cNvPr id="2549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C93BA3E-E66E-47B9-9279-98C926A5323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104774</xdr:rowOff>
    </xdr:to>
    <xdr:sp macro="" textlink="">
      <xdr:nvSpPr>
        <xdr:cNvPr id="2550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3E973FE3-3FF9-48AC-B54A-0389DAB82D5F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55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E49AE8F-83BA-4506-AB6F-F47E62E9D54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175</xdr:row>
      <xdr:rowOff>0</xdr:rowOff>
    </xdr:from>
    <xdr:to>
      <xdr:col>39</xdr:col>
      <xdr:colOff>304800</xdr:colOff>
      <xdr:row>176</xdr:row>
      <xdr:rowOff>104774</xdr:rowOff>
    </xdr:to>
    <xdr:sp macro="" textlink="">
      <xdr:nvSpPr>
        <xdr:cNvPr id="255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1EB9DE91-7466-4875-8EB5-6EF307948C7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185</xdr:row>
      <xdr:rowOff>0</xdr:rowOff>
    </xdr:from>
    <xdr:to>
      <xdr:col>39</xdr:col>
      <xdr:colOff>304800</xdr:colOff>
      <xdr:row>186</xdr:row>
      <xdr:rowOff>104775</xdr:rowOff>
    </xdr:to>
    <xdr:sp macro="" textlink="">
      <xdr:nvSpPr>
        <xdr:cNvPr id="2553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F149B465-08D6-4B82-B297-0DB3B1DCF14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232</xdr:row>
      <xdr:rowOff>0</xdr:rowOff>
    </xdr:from>
    <xdr:to>
      <xdr:col>39</xdr:col>
      <xdr:colOff>304800</xdr:colOff>
      <xdr:row>233</xdr:row>
      <xdr:rowOff>104776</xdr:rowOff>
    </xdr:to>
    <xdr:sp macro="" textlink="">
      <xdr:nvSpPr>
        <xdr:cNvPr id="2554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9304FFE-9EEB-4B38-8CCD-67D6FB1BBBA5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211</xdr:row>
      <xdr:rowOff>0</xdr:rowOff>
    </xdr:from>
    <xdr:to>
      <xdr:col>39</xdr:col>
      <xdr:colOff>304800</xdr:colOff>
      <xdr:row>212</xdr:row>
      <xdr:rowOff>104774</xdr:rowOff>
    </xdr:to>
    <xdr:sp macro="" textlink="">
      <xdr:nvSpPr>
        <xdr:cNvPr id="2555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D5C7287-5EED-4FAA-AD68-99C7177A3D5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181</xdr:row>
      <xdr:rowOff>0</xdr:rowOff>
    </xdr:from>
    <xdr:to>
      <xdr:col>39</xdr:col>
      <xdr:colOff>304800</xdr:colOff>
      <xdr:row>181</xdr:row>
      <xdr:rowOff>304800</xdr:rowOff>
    </xdr:to>
    <xdr:sp macro="" textlink="">
      <xdr:nvSpPr>
        <xdr:cNvPr id="255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601E462B-E045-4701-A069-5559B73F71A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304800</xdr:rowOff>
    </xdr:to>
    <xdr:sp macro="" textlink="">
      <xdr:nvSpPr>
        <xdr:cNvPr id="2557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231FC613-0C38-45FD-B65B-C2DA0AEBC1A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187</xdr:row>
      <xdr:rowOff>0</xdr:rowOff>
    </xdr:from>
    <xdr:to>
      <xdr:col>39</xdr:col>
      <xdr:colOff>304800</xdr:colOff>
      <xdr:row>188</xdr:row>
      <xdr:rowOff>104775</xdr:rowOff>
    </xdr:to>
    <xdr:sp macro="" textlink="">
      <xdr:nvSpPr>
        <xdr:cNvPr id="2558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2C5A0A91-C95F-47D0-B087-582CC56E349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559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11DE9E2-AA7E-4016-A8A1-97FFC6746E4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189</xdr:row>
      <xdr:rowOff>0</xdr:rowOff>
    </xdr:from>
    <xdr:to>
      <xdr:col>39</xdr:col>
      <xdr:colOff>304800</xdr:colOff>
      <xdr:row>190</xdr:row>
      <xdr:rowOff>104775</xdr:rowOff>
    </xdr:to>
    <xdr:sp macro="" textlink="">
      <xdr:nvSpPr>
        <xdr:cNvPr id="2560" name="AutoShape 248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0E7C75CE-6ECA-4A55-B650-273AC352430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104775</xdr:rowOff>
    </xdr:to>
    <xdr:sp macro="" textlink="">
      <xdr:nvSpPr>
        <xdr:cNvPr id="2561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A6721032-954C-404C-853B-88D34E29D3E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218</xdr:row>
      <xdr:rowOff>0</xdr:rowOff>
    </xdr:from>
    <xdr:to>
      <xdr:col>39</xdr:col>
      <xdr:colOff>304800</xdr:colOff>
      <xdr:row>219</xdr:row>
      <xdr:rowOff>104774</xdr:rowOff>
    </xdr:to>
    <xdr:sp macro="" textlink="">
      <xdr:nvSpPr>
        <xdr:cNvPr id="2562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B0A487E2-E201-4164-A08F-E0A2035ABA9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179</xdr:row>
      <xdr:rowOff>0</xdr:rowOff>
    </xdr:from>
    <xdr:to>
      <xdr:col>39</xdr:col>
      <xdr:colOff>304800</xdr:colOff>
      <xdr:row>180</xdr:row>
      <xdr:rowOff>104775</xdr:rowOff>
    </xdr:to>
    <xdr:sp macro="" textlink="">
      <xdr:nvSpPr>
        <xdr:cNvPr id="2563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491DEAB-656F-4325-B0BB-F24C8018C44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207</xdr:row>
      <xdr:rowOff>0</xdr:rowOff>
    </xdr:from>
    <xdr:to>
      <xdr:col>39</xdr:col>
      <xdr:colOff>304800</xdr:colOff>
      <xdr:row>208</xdr:row>
      <xdr:rowOff>104776</xdr:rowOff>
    </xdr:to>
    <xdr:sp macro="" textlink="">
      <xdr:nvSpPr>
        <xdr:cNvPr id="2564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9DC10917-3FD9-4CB3-ADE2-E4888C57C21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565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EAE8601A-26BB-479E-8E52-BFF4404BAE1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209</xdr:row>
      <xdr:rowOff>0</xdr:rowOff>
    </xdr:from>
    <xdr:to>
      <xdr:col>39</xdr:col>
      <xdr:colOff>304800</xdr:colOff>
      <xdr:row>210</xdr:row>
      <xdr:rowOff>104774</xdr:rowOff>
    </xdr:to>
    <xdr:sp macro="" textlink="">
      <xdr:nvSpPr>
        <xdr:cNvPr id="2566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BA90A21A-FCDF-4E69-8994-784117B12C0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304800</xdr:colOff>
      <xdr:row>173</xdr:row>
      <xdr:rowOff>104776</xdr:rowOff>
    </xdr:to>
    <xdr:sp macro="" textlink="">
      <xdr:nvSpPr>
        <xdr:cNvPr id="2567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58146707-2DFE-4AF2-A3EF-87455344A0D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568" name="AutoShape 27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F8A28546-669E-422F-8787-107FF9BEE8C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178</xdr:row>
      <xdr:rowOff>0</xdr:rowOff>
    </xdr:from>
    <xdr:to>
      <xdr:col>39</xdr:col>
      <xdr:colOff>304800</xdr:colOff>
      <xdr:row>179</xdr:row>
      <xdr:rowOff>104775</xdr:rowOff>
    </xdr:to>
    <xdr:sp macro="" textlink="">
      <xdr:nvSpPr>
        <xdr:cNvPr id="2569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A77D457-7913-48B9-B89F-D870D461AB0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213</xdr:row>
      <xdr:rowOff>0</xdr:rowOff>
    </xdr:from>
    <xdr:to>
      <xdr:col>39</xdr:col>
      <xdr:colOff>304800</xdr:colOff>
      <xdr:row>214</xdr:row>
      <xdr:rowOff>104774</xdr:rowOff>
    </xdr:to>
    <xdr:sp macro="" textlink="">
      <xdr:nvSpPr>
        <xdr:cNvPr id="2570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1F595CDA-32E3-4C48-BBC6-2F556573EF6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226</xdr:row>
      <xdr:rowOff>0</xdr:rowOff>
    </xdr:from>
    <xdr:to>
      <xdr:col>39</xdr:col>
      <xdr:colOff>304800</xdr:colOff>
      <xdr:row>227</xdr:row>
      <xdr:rowOff>104775</xdr:rowOff>
    </xdr:to>
    <xdr:sp macro="" textlink="">
      <xdr:nvSpPr>
        <xdr:cNvPr id="2571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AA182F93-1C1F-43CD-9421-D2A1C4847B2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104774</xdr:rowOff>
    </xdr:to>
    <xdr:sp macro="" textlink="">
      <xdr:nvSpPr>
        <xdr:cNvPr id="2572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F800E5C-A0F1-4884-8D8B-55441292CEBB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573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54C1F7CC-2C0F-4706-BA68-82A7A01126D0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225</xdr:row>
      <xdr:rowOff>0</xdr:rowOff>
    </xdr:from>
    <xdr:to>
      <xdr:col>39</xdr:col>
      <xdr:colOff>304800</xdr:colOff>
      <xdr:row>225</xdr:row>
      <xdr:rowOff>304800</xdr:rowOff>
    </xdr:to>
    <xdr:sp macro="" textlink="">
      <xdr:nvSpPr>
        <xdr:cNvPr id="2574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B3DB0E02-7971-493D-A683-F80A6571A8B7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187</xdr:row>
      <xdr:rowOff>0</xdr:rowOff>
    </xdr:from>
    <xdr:to>
      <xdr:col>39</xdr:col>
      <xdr:colOff>304800</xdr:colOff>
      <xdr:row>188</xdr:row>
      <xdr:rowOff>104775</xdr:rowOff>
    </xdr:to>
    <xdr:sp macro="" textlink="">
      <xdr:nvSpPr>
        <xdr:cNvPr id="2575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6E24FBAB-884C-4E29-9C4E-8F3286869B2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201</xdr:row>
      <xdr:rowOff>0</xdr:rowOff>
    </xdr:from>
    <xdr:to>
      <xdr:col>39</xdr:col>
      <xdr:colOff>304800</xdr:colOff>
      <xdr:row>202</xdr:row>
      <xdr:rowOff>104776</xdr:rowOff>
    </xdr:to>
    <xdr:sp macro="" textlink="">
      <xdr:nvSpPr>
        <xdr:cNvPr id="2576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D9FF025-1EE7-4638-B0FF-EFB7F0ABA8E0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577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270BC2DB-6C74-423B-A16B-255019ED693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104775</xdr:rowOff>
    </xdr:to>
    <xdr:sp macro="" textlink="">
      <xdr:nvSpPr>
        <xdr:cNvPr id="2578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CF6B1525-E803-4AE8-A492-B21E680642C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205</xdr:row>
      <xdr:rowOff>0</xdr:rowOff>
    </xdr:from>
    <xdr:to>
      <xdr:col>39</xdr:col>
      <xdr:colOff>304800</xdr:colOff>
      <xdr:row>206</xdr:row>
      <xdr:rowOff>104775</xdr:rowOff>
    </xdr:to>
    <xdr:sp macro="" textlink="">
      <xdr:nvSpPr>
        <xdr:cNvPr id="2579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63E42A1F-043E-4775-B1E0-642C826A4D0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207</xdr:row>
      <xdr:rowOff>0</xdr:rowOff>
    </xdr:from>
    <xdr:to>
      <xdr:col>39</xdr:col>
      <xdr:colOff>304800</xdr:colOff>
      <xdr:row>208</xdr:row>
      <xdr:rowOff>104776</xdr:rowOff>
    </xdr:to>
    <xdr:sp macro="" textlink="">
      <xdr:nvSpPr>
        <xdr:cNvPr id="2580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9CAA538F-2D24-43D7-840E-61406DFBA81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104775</xdr:rowOff>
    </xdr:to>
    <xdr:sp macro="" textlink="">
      <xdr:nvSpPr>
        <xdr:cNvPr id="2581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CB54F90B-D803-4A5B-A7A4-8DFC4D006A3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302819</xdr:rowOff>
    </xdr:to>
    <xdr:sp macro="" textlink="">
      <xdr:nvSpPr>
        <xdr:cNvPr id="2582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BDA0DC56-58E3-4BAC-BAB2-1B749B17EB98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232</xdr:row>
      <xdr:rowOff>0</xdr:rowOff>
    </xdr:from>
    <xdr:to>
      <xdr:col>39</xdr:col>
      <xdr:colOff>304800</xdr:colOff>
      <xdr:row>233</xdr:row>
      <xdr:rowOff>104776</xdr:rowOff>
    </xdr:to>
    <xdr:sp macro="" textlink="">
      <xdr:nvSpPr>
        <xdr:cNvPr id="2583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368CE247-B2BE-4B3E-A860-21B7EB59C291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304800</xdr:colOff>
      <xdr:row>173</xdr:row>
      <xdr:rowOff>104776</xdr:rowOff>
    </xdr:to>
    <xdr:sp macro="" textlink="">
      <xdr:nvSpPr>
        <xdr:cNvPr id="2584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BC3E245F-1EDE-4973-92F2-795452BE0D8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178</xdr:row>
      <xdr:rowOff>0</xdr:rowOff>
    </xdr:from>
    <xdr:to>
      <xdr:col>39</xdr:col>
      <xdr:colOff>304800</xdr:colOff>
      <xdr:row>179</xdr:row>
      <xdr:rowOff>104775</xdr:rowOff>
    </xdr:to>
    <xdr:sp macro="" textlink="">
      <xdr:nvSpPr>
        <xdr:cNvPr id="2585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6DFD7F1F-7BB0-4A93-942F-B4DA2B3210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231</xdr:row>
      <xdr:rowOff>0</xdr:rowOff>
    </xdr:from>
    <xdr:to>
      <xdr:col>39</xdr:col>
      <xdr:colOff>304800</xdr:colOff>
      <xdr:row>232</xdr:row>
      <xdr:rowOff>104775</xdr:rowOff>
    </xdr:to>
    <xdr:sp macro="" textlink="">
      <xdr:nvSpPr>
        <xdr:cNvPr id="2586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1038335C-2D12-4A05-832E-0A2EDA4ADFDF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204</xdr:row>
      <xdr:rowOff>0</xdr:rowOff>
    </xdr:from>
    <xdr:to>
      <xdr:col>39</xdr:col>
      <xdr:colOff>304800</xdr:colOff>
      <xdr:row>205</xdr:row>
      <xdr:rowOff>104774</xdr:rowOff>
    </xdr:to>
    <xdr:sp macro="" textlink="">
      <xdr:nvSpPr>
        <xdr:cNvPr id="2587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F548E5B9-7633-4FB6-9095-FF29BFDD3A14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104775</xdr:rowOff>
    </xdr:to>
    <xdr:sp macro="" textlink="">
      <xdr:nvSpPr>
        <xdr:cNvPr id="2588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96559ABD-E5D1-4FE5-BCB7-17596DC1192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304799</xdr:rowOff>
    </xdr:to>
    <xdr:sp macro="" textlink="">
      <xdr:nvSpPr>
        <xdr:cNvPr id="2589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42E59DD-6C28-4B5E-BE1D-9612F857AD0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184</xdr:row>
      <xdr:rowOff>0</xdr:rowOff>
    </xdr:from>
    <xdr:to>
      <xdr:col>39</xdr:col>
      <xdr:colOff>304800</xdr:colOff>
      <xdr:row>185</xdr:row>
      <xdr:rowOff>104775</xdr:rowOff>
    </xdr:to>
    <xdr:sp macro="" textlink="">
      <xdr:nvSpPr>
        <xdr:cNvPr id="2590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A98E1358-D85B-43B4-9FD2-51B8F106659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591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F150D804-29A3-4003-ADC3-B144995D966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188</xdr:row>
      <xdr:rowOff>0</xdr:rowOff>
    </xdr:from>
    <xdr:to>
      <xdr:col>39</xdr:col>
      <xdr:colOff>304800</xdr:colOff>
      <xdr:row>189</xdr:row>
      <xdr:rowOff>104775</xdr:rowOff>
    </xdr:to>
    <xdr:sp macro="" textlink="">
      <xdr:nvSpPr>
        <xdr:cNvPr id="2592" name="AutoShape 22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57212FF-AAE1-462B-AC75-A51C8884761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222</xdr:row>
      <xdr:rowOff>0</xdr:rowOff>
    </xdr:from>
    <xdr:to>
      <xdr:col>39</xdr:col>
      <xdr:colOff>304800</xdr:colOff>
      <xdr:row>223</xdr:row>
      <xdr:rowOff>104774</xdr:rowOff>
    </xdr:to>
    <xdr:sp macro="" textlink="">
      <xdr:nvSpPr>
        <xdr:cNvPr id="2593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BB447F17-FC56-4667-B9D7-C86F9B5FA6AB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171</xdr:row>
      <xdr:rowOff>0</xdr:rowOff>
    </xdr:from>
    <xdr:to>
      <xdr:col>39</xdr:col>
      <xdr:colOff>304800</xdr:colOff>
      <xdr:row>171</xdr:row>
      <xdr:rowOff>304800</xdr:rowOff>
    </xdr:to>
    <xdr:sp macro="" textlink="">
      <xdr:nvSpPr>
        <xdr:cNvPr id="2594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B13A239-5084-4737-85E2-94371FD11C2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595" name="AutoShape 3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7A398BC1-4DF7-47EF-8AA4-A7F5DA6D0D1E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596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8B256C1-15FA-4CE3-84D2-06076E22FF15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597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77B75A79-31D4-4677-BF47-CC4D124F3E1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204</xdr:row>
      <xdr:rowOff>0</xdr:rowOff>
    </xdr:from>
    <xdr:to>
      <xdr:col>39</xdr:col>
      <xdr:colOff>304800</xdr:colOff>
      <xdr:row>205</xdr:row>
      <xdr:rowOff>104774</xdr:rowOff>
    </xdr:to>
    <xdr:sp macro="" textlink="">
      <xdr:nvSpPr>
        <xdr:cNvPr id="2598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F1553BD1-218D-4002-8C3C-92764283D37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104775</xdr:rowOff>
    </xdr:to>
    <xdr:sp macro="" textlink="">
      <xdr:nvSpPr>
        <xdr:cNvPr id="2599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8911CE4F-53BF-4883-859B-0F824410824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304799</xdr:rowOff>
    </xdr:to>
    <xdr:sp macro="" textlink="">
      <xdr:nvSpPr>
        <xdr:cNvPr id="2600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04FAD9DB-F9FD-416C-A5D3-0C2C702431E4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184</xdr:row>
      <xdr:rowOff>0</xdr:rowOff>
    </xdr:from>
    <xdr:to>
      <xdr:col>39</xdr:col>
      <xdr:colOff>304800</xdr:colOff>
      <xdr:row>185</xdr:row>
      <xdr:rowOff>104775</xdr:rowOff>
    </xdr:to>
    <xdr:sp macro="" textlink="">
      <xdr:nvSpPr>
        <xdr:cNvPr id="2601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4F5F3BE-8027-4F01-AA72-D1874E0C39A4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602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704F2687-718D-4661-BAF4-C6545A9DF3C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188</xdr:row>
      <xdr:rowOff>0</xdr:rowOff>
    </xdr:from>
    <xdr:to>
      <xdr:col>39</xdr:col>
      <xdr:colOff>304800</xdr:colOff>
      <xdr:row>189</xdr:row>
      <xdr:rowOff>104775</xdr:rowOff>
    </xdr:to>
    <xdr:sp macro="" textlink="">
      <xdr:nvSpPr>
        <xdr:cNvPr id="2603" name="AutoShape 72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F8E6A9D-64B5-46F0-B617-FD6601FE9A2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171</xdr:row>
      <xdr:rowOff>0</xdr:rowOff>
    </xdr:from>
    <xdr:to>
      <xdr:col>39</xdr:col>
      <xdr:colOff>304800</xdr:colOff>
      <xdr:row>171</xdr:row>
      <xdr:rowOff>304800</xdr:rowOff>
    </xdr:to>
    <xdr:sp macro="" textlink="">
      <xdr:nvSpPr>
        <xdr:cNvPr id="2604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2A55E7BC-B1E7-4BB0-B4BD-C94C8C41F36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605" name="AutoShape 84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82ABC72C-B2DF-4703-80F2-AE8FDA36D7B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606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331FAD54-A62B-4C0D-9B74-2B35867E6C6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607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83FD7A58-6F36-461F-B9DF-5D5CE77D6A7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104775</xdr:rowOff>
    </xdr:to>
    <xdr:sp macro="" textlink="">
      <xdr:nvSpPr>
        <xdr:cNvPr id="2608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95E87147-F19C-4800-A9C0-A4EEC8E4A32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175</xdr:row>
      <xdr:rowOff>0</xdr:rowOff>
    </xdr:from>
    <xdr:to>
      <xdr:col>39</xdr:col>
      <xdr:colOff>304800</xdr:colOff>
      <xdr:row>176</xdr:row>
      <xdr:rowOff>104775</xdr:rowOff>
    </xdr:to>
    <xdr:sp macro="" textlink="">
      <xdr:nvSpPr>
        <xdr:cNvPr id="2609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355A6D90-3F91-4B3D-B4CF-DCB72177B2E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610" name="AutoShape 111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01BBF939-0749-41F6-962B-7EC9ED006DE5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213</xdr:row>
      <xdr:rowOff>0</xdr:rowOff>
    </xdr:from>
    <xdr:to>
      <xdr:col>39</xdr:col>
      <xdr:colOff>304800</xdr:colOff>
      <xdr:row>214</xdr:row>
      <xdr:rowOff>104774</xdr:rowOff>
    </xdr:to>
    <xdr:sp macro="" textlink="">
      <xdr:nvSpPr>
        <xdr:cNvPr id="2611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E80049F5-091C-4FE8-861C-95710CC3BD1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174</xdr:row>
      <xdr:rowOff>0</xdr:rowOff>
    </xdr:from>
    <xdr:to>
      <xdr:col>39</xdr:col>
      <xdr:colOff>304800</xdr:colOff>
      <xdr:row>175</xdr:row>
      <xdr:rowOff>104775</xdr:rowOff>
    </xdr:to>
    <xdr:sp macro="" textlink="">
      <xdr:nvSpPr>
        <xdr:cNvPr id="2612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FC405C8C-16FB-4911-9CCB-552F45B744EA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170</xdr:row>
      <xdr:rowOff>0</xdr:rowOff>
    </xdr:from>
    <xdr:to>
      <xdr:col>39</xdr:col>
      <xdr:colOff>304800</xdr:colOff>
      <xdr:row>171</xdr:row>
      <xdr:rowOff>104775</xdr:rowOff>
    </xdr:to>
    <xdr:sp macro="" textlink="">
      <xdr:nvSpPr>
        <xdr:cNvPr id="261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0983D16-8015-4DE0-AB3F-2B206F62F3F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235</xdr:row>
      <xdr:rowOff>0</xdr:rowOff>
    </xdr:from>
    <xdr:to>
      <xdr:col>39</xdr:col>
      <xdr:colOff>304800</xdr:colOff>
      <xdr:row>236</xdr:row>
      <xdr:rowOff>104775</xdr:rowOff>
    </xdr:to>
    <xdr:sp macro="" textlink="">
      <xdr:nvSpPr>
        <xdr:cNvPr id="2614" name="AutoShape 11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2AD85686-2FF8-421D-96C4-D110A10C6EA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199</xdr:row>
      <xdr:rowOff>0</xdr:rowOff>
    </xdr:from>
    <xdr:to>
      <xdr:col>39</xdr:col>
      <xdr:colOff>304800</xdr:colOff>
      <xdr:row>200</xdr:row>
      <xdr:rowOff>104774</xdr:rowOff>
    </xdr:to>
    <xdr:sp macro="" textlink="">
      <xdr:nvSpPr>
        <xdr:cNvPr id="2615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D938537D-3C51-47EC-9465-1BA1512FEB1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237</xdr:row>
      <xdr:rowOff>0</xdr:rowOff>
    </xdr:from>
    <xdr:to>
      <xdr:col>39</xdr:col>
      <xdr:colOff>304800</xdr:colOff>
      <xdr:row>238</xdr:row>
      <xdr:rowOff>104776</xdr:rowOff>
    </xdr:to>
    <xdr:sp macro="" textlink="">
      <xdr:nvSpPr>
        <xdr:cNvPr id="2616" name="AutoShape 124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0D1C7445-01B8-4F34-AF32-998F61880864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192</xdr:row>
      <xdr:rowOff>0</xdr:rowOff>
    </xdr:from>
    <xdr:to>
      <xdr:col>39</xdr:col>
      <xdr:colOff>304800</xdr:colOff>
      <xdr:row>193</xdr:row>
      <xdr:rowOff>104774</xdr:rowOff>
    </xdr:to>
    <xdr:sp macro="" textlink="">
      <xdr:nvSpPr>
        <xdr:cNvPr id="2617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C18B7F59-1086-48D6-B5B2-BA008D928C63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208</xdr:row>
      <xdr:rowOff>0</xdr:rowOff>
    </xdr:from>
    <xdr:to>
      <xdr:col>39</xdr:col>
      <xdr:colOff>304800</xdr:colOff>
      <xdr:row>209</xdr:row>
      <xdr:rowOff>104775</xdr:rowOff>
    </xdr:to>
    <xdr:sp macro="" textlink="">
      <xdr:nvSpPr>
        <xdr:cNvPr id="2618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D37E080D-69E1-41C4-812F-04677EFAF3F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218</xdr:row>
      <xdr:rowOff>0</xdr:rowOff>
    </xdr:from>
    <xdr:to>
      <xdr:col>39</xdr:col>
      <xdr:colOff>304800</xdr:colOff>
      <xdr:row>219</xdr:row>
      <xdr:rowOff>104774</xdr:rowOff>
    </xdr:to>
    <xdr:sp macro="" textlink="">
      <xdr:nvSpPr>
        <xdr:cNvPr id="2619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95E0C60-2297-4B6A-9631-084EA9EC41D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224</xdr:row>
      <xdr:rowOff>0</xdr:rowOff>
    </xdr:from>
    <xdr:to>
      <xdr:col>39</xdr:col>
      <xdr:colOff>304800</xdr:colOff>
      <xdr:row>225</xdr:row>
      <xdr:rowOff>104774</xdr:rowOff>
    </xdr:to>
    <xdr:sp macro="" textlink="">
      <xdr:nvSpPr>
        <xdr:cNvPr id="2620" name="AutoShape 137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7740024-7E9F-43DD-8663-44D92AA20D8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187</xdr:row>
      <xdr:rowOff>0</xdr:rowOff>
    </xdr:from>
    <xdr:to>
      <xdr:col>39</xdr:col>
      <xdr:colOff>304800</xdr:colOff>
      <xdr:row>188</xdr:row>
      <xdr:rowOff>104775</xdr:rowOff>
    </xdr:to>
    <xdr:sp macro="" textlink="">
      <xdr:nvSpPr>
        <xdr:cNvPr id="2621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4C0C35C-5A04-4731-8E79-1835CAAEB7E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216</xdr:row>
      <xdr:rowOff>0</xdr:rowOff>
    </xdr:from>
    <xdr:to>
      <xdr:col>39</xdr:col>
      <xdr:colOff>304800</xdr:colOff>
      <xdr:row>217</xdr:row>
      <xdr:rowOff>104776</xdr:rowOff>
    </xdr:to>
    <xdr:sp macro="" textlink="">
      <xdr:nvSpPr>
        <xdr:cNvPr id="2622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7DAC66C-9DC7-48BF-B790-586E38AF897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211</xdr:row>
      <xdr:rowOff>0</xdr:rowOff>
    </xdr:from>
    <xdr:to>
      <xdr:col>39</xdr:col>
      <xdr:colOff>304800</xdr:colOff>
      <xdr:row>212</xdr:row>
      <xdr:rowOff>104774</xdr:rowOff>
    </xdr:to>
    <xdr:sp macro="" textlink="">
      <xdr:nvSpPr>
        <xdr:cNvPr id="2623" name="AutoShape 15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B373A022-E6D3-41E0-92E8-6F9442427A7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182</xdr:row>
      <xdr:rowOff>0</xdr:rowOff>
    </xdr:from>
    <xdr:to>
      <xdr:col>39</xdr:col>
      <xdr:colOff>304800</xdr:colOff>
      <xdr:row>183</xdr:row>
      <xdr:rowOff>104775</xdr:rowOff>
    </xdr:to>
    <xdr:sp macro="" textlink="">
      <xdr:nvSpPr>
        <xdr:cNvPr id="262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1F3FFF4F-6BFC-4CDD-A650-30C9CF776DF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625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951D7499-79BA-439C-B76F-148C6426155E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185</xdr:row>
      <xdr:rowOff>0</xdr:rowOff>
    </xdr:from>
    <xdr:to>
      <xdr:col>39</xdr:col>
      <xdr:colOff>304800</xdr:colOff>
      <xdr:row>186</xdr:row>
      <xdr:rowOff>104775</xdr:rowOff>
    </xdr:to>
    <xdr:sp macro="" textlink="">
      <xdr:nvSpPr>
        <xdr:cNvPr id="2626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FFCA707D-50FE-4831-AB77-230030F0FC5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627" name="AutoShape 17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3F8AA024-3DF1-4BB4-884E-C55050423B0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207</xdr:row>
      <xdr:rowOff>0</xdr:rowOff>
    </xdr:from>
    <xdr:to>
      <xdr:col>39</xdr:col>
      <xdr:colOff>304800</xdr:colOff>
      <xdr:row>208</xdr:row>
      <xdr:rowOff>104776</xdr:rowOff>
    </xdr:to>
    <xdr:sp macro="" textlink="">
      <xdr:nvSpPr>
        <xdr:cNvPr id="2628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6173A750-983A-49F4-80D9-F0E3AEBC5A0B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629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E9B81432-7426-4313-88F0-FB4753D5D9F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189</xdr:row>
      <xdr:rowOff>0</xdr:rowOff>
    </xdr:from>
    <xdr:to>
      <xdr:col>39</xdr:col>
      <xdr:colOff>304800</xdr:colOff>
      <xdr:row>190</xdr:row>
      <xdr:rowOff>104776</xdr:rowOff>
    </xdr:to>
    <xdr:sp macro="" textlink="">
      <xdr:nvSpPr>
        <xdr:cNvPr id="2630" name="AutoShape 189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6C986379-C760-4DB1-B3C4-B68C9E9E518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104776</xdr:rowOff>
    </xdr:to>
    <xdr:sp macro="" textlink="">
      <xdr:nvSpPr>
        <xdr:cNvPr id="2631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A6953E64-A743-4E5B-BCB0-01B1706116A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104775</xdr:rowOff>
    </xdr:to>
    <xdr:sp macro="" textlink="">
      <xdr:nvSpPr>
        <xdr:cNvPr id="2632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54B91E-17E4-4FC0-8D36-DCF6838E4FCA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633" name="AutoShape 194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72E921F-F441-460F-B903-0BB49D71DAF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174</xdr:row>
      <xdr:rowOff>0</xdr:rowOff>
    </xdr:from>
    <xdr:to>
      <xdr:col>39</xdr:col>
      <xdr:colOff>304800</xdr:colOff>
      <xdr:row>175</xdr:row>
      <xdr:rowOff>104775</xdr:rowOff>
    </xdr:to>
    <xdr:sp macro="" textlink="">
      <xdr:nvSpPr>
        <xdr:cNvPr id="2634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4E7EFCB-F767-4F6D-BEAA-55CDD3BA0CA3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190</xdr:row>
      <xdr:rowOff>0</xdr:rowOff>
    </xdr:from>
    <xdr:to>
      <xdr:col>39</xdr:col>
      <xdr:colOff>304800</xdr:colOff>
      <xdr:row>191</xdr:row>
      <xdr:rowOff>104774</xdr:rowOff>
    </xdr:to>
    <xdr:sp macro="" textlink="">
      <xdr:nvSpPr>
        <xdr:cNvPr id="2635" name="AutoShape 19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F0BAD06-4607-48B9-876A-46D4360F19B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236</xdr:row>
      <xdr:rowOff>0</xdr:rowOff>
    </xdr:from>
    <xdr:to>
      <xdr:col>39</xdr:col>
      <xdr:colOff>304800</xdr:colOff>
      <xdr:row>237</xdr:row>
      <xdr:rowOff>104773</xdr:rowOff>
    </xdr:to>
    <xdr:sp macro="" textlink="">
      <xdr:nvSpPr>
        <xdr:cNvPr id="2636" name="AutoShape 201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A165660-E1FC-4354-B039-14445BA460B9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226</xdr:row>
      <xdr:rowOff>0</xdr:rowOff>
    </xdr:from>
    <xdr:to>
      <xdr:col>39</xdr:col>
      <xdr:colOff>304800</xdr:colOff>
      <xdr:row>227</xdr:row>
      <xdr:rowOff>104775</xdr:rowOff>
    </xdr:to>
    <xdr:sp macro="" textlink="">
      <xdr:nvSpPr>
        <xdr:cNvPr id="2637" name="AutoShape 204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9AADDA0-218D-4513-A880-C37238F0FCD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304800</xdr:colOff>
      <xdr:row>173</xdr:row>
      <xdr:rowOff>104776</xdr:rowOff>
    </xdr:to>
    <xdr:sp macro="" textlink="">
      <xdr:nvSpPr>
        <xdr:cNvPr id="2638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781A77E-3425-4BED-BE69-A6D0BDF0174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209</xdr:row>
      <xdr:rowOff>0</xdr:rowOff>
    </xdr:from>
    <xdr:to>
      <xdr:col>39</xdr:col>
      <xdr:colOff>304800</xdr:colOff>
      <xdr:row>210</xdr:row>
      <xdr:rowOff>104774</xdr:rowOff>
    </xdr:to>
    <xdr:sp macro="" textlink="">
      <xdr:nvSpPr>
        <xdr:cNvPr id="2639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1F9C1321-DC42-4F94-9121-FAE627D0114E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220</xdr:row>
      <xdr:rowOff>0</xdr:rowOff>
    </xdr:from>
    <xdr:to>
      <xdr:col>39</xdr:col>
      <xdr:colOff>304800</xdr:colOff>
      <xdr:row>221</xdr:row>
      <xdr:rowOff>104774</xdr:rowOff>
    </xdr:to>
    <xdr:sp macro="" textlink="">
      <xdr:nvSpPr>
        <xdr:cNvPr id="2640" name="AutoShape 209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82408E9F-D4A1-4BD5-A0F7-EDE4D325924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181</xdr:row>
      <xdr:rowOff>0</xdr:rowOff>
    </xdr:from>
    <xdr:to>
      <xdr:col>39</xdr:col>
      <xdr:colOff>304800</xdr:colOff>
      <xdr:row>181</xdr:row>
      <xdr:rowOff>304799</xdr:rowOff>
    </xdr:to>
    <xdr:sp macro="" textlink="">
      <xdr:nvSpPr>
        <xdr:cNvPr id="2641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81E23B44-11EE-43FD-BE0A-BD6C74B7FB2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104773</xdr:rowOff>
    </xdr:to>
    <xdr:sp macro="" textlink="">
      <xdr:nvSpPr>
        <xdr:cNvPr id="2642" name="AutoShape 214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A32A0ECF-5613-48D1-A24A-1B0FA05810F4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214</xdr:row>
      <xdr:rowOff>0</xdr:rowOff>
    </xdr:from>
    <xdr:to>
      <xdr:col>39</xdr:col>
      <xdr:colOff>304800</xdr:colOff>
      <xdr:row>215</xdr:row>
      <xdr:rowOff>104777</xdr:rowOff>
    </xdr:to>
    <xdr:sp macro="" textlink="">
      <xdr:nvSpPr>
        <xdr:cNvPr id="2643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7BF8226-304F-4338-976D-93B00ECB483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644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059207CF-90F5-481B-9AC8-4EFFB5B91575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199</xdr:row>
      <xdr:rowOff>0</xdr:rowOff>
    </xdr:from>
    <xdr:to>
      <xdr:col>39</xdr:col>
      <xdr:colOff>304800</xdr:colOff>
      <xdr:row>200</xdr:row>
      <xdr:rowOff>104775</xdr:rowOff>
    </xdr:to>
    <xdr:sp macro="" textlink="">
      <xdr:nvSpPr>
        <xdr:cNvPr id="2645" name="AutoShape 225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2593228-EAC5-44F5-B461-2FCA5604BE12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210</xdr:row>
      <xdr:rowOff>0</xdr:rowOff>
    </xdr:from>
    <xdr:to>
      <xdr:col>39</xdr:col>
      <xdr:colOff>304800</xdr:colOff>
      <xdr:row>211</xdr:row>
      <xdr:rowOff>104776</xdr:rowOff>
    </xdr:to>
    <xdr:sp macro="" textlink="">
      <xdr:nvSpPr>
        <xdr:cNvPr id="2646" name="AutoShape 22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42BCBD24-2370-4208-8F5A-2EE9777DCA9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218</xdr:row>
      <xdr:rowOff>0</xdr:rowOff>
    </xdr:from>
    <xdr:to>
      <xdr:col>39</xdr:col>
      <xdr:colOff>304800</xdr:colOff>
      <xdr:row>219</xdr:row>
      <xdr:rowOff>104774</xdr:rowOff>
    </xdr:to>
    <xdr:sp macro="" textlink="">
      <xdr:nvSpPr>
        <xdr:cNvPr id="2647" name="AutoShape 23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253AF27F-61F4-43C0-A5FA-89131C988FF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183</xdr:row>
      <xdr:rowOff>0</xdr:rowOff>
    </xdr:from>
    <xdr:to>
      <xdr:col>39</xdr:col>
      <xdr:colOff>304800</xdr:colOff>
      <xdr:row>184</xdr:row>
      <xdr:rowOff>104775</xdr:rowOff>
    </xdr:to>
    <xdr:sp macro="" textlink="">
      <xdr:nvSpPr>
        <xdr:cNvPr id="2648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E4E17101-79E4-4114-88BF-9F347D1E651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229</xdr:row>
      <xdr:rowOff>0</xdr:rowOff>
    </xdr:from>
    <xdr:to>
      <xdr:col>39</xdr:col>
      <xdr:colOff>304800</xdr:colOff>
      <xdr:row>230</xdr:row>
      <xdr:rowOff>104774</xdr:rowOff>
    </xdr:to>
    <xdr:sp macro="" textlink="">
      <xdr:nvSpPr>
        <xdr:cNvPr id="2649" name="AutoShape 23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CD3DFF8-C684-42E3-8DE1-619310685E76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200</xdr:row>
      <xdr:rowOff>0</xdr:rowOff>
    </xdr:from>
    <xdr:to>
      <xdr:col>39</xdr:col>
      <xdr:colOff>304800</xdr:colOff>
      <xdr:row>201</xdr:row>
      <xdr:rowOff>104773</xdr:rowOff>
    </xdr:to>
    <xdr:sp macro="" textlink="">
      <xdr:nvSpPr>
        <xdr:cNvPr id="2650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F34F92F-250B-495D-BB3D-DF8451BE33D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104775</xdr:rowOff>
    </xdr:to>
    <xdr:sp macro="" textlink="">
      <xdr:nvSpPr>
        <xdr:cNvPr id="2651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6209C99-47EB-4E0E-A7C6-B6C9952BD0A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231</xdr:row>
      <xdr:rowOff>0</xdr:rowOff>
    </xdr:from>
    <xdr:to>
      <xdr:col>39</xdr:col>
      <xdr:colOff>304800</xdr:colOff>
      <xdr:row>232</xdr:row>
      <xdr:rowOff>104775</xdr:rowOff>
    </xdr:to>
    <xdr:sp macro="" textlink="">
      <xdr:nvSpPr>
        <xdr:cNvPr id="2652" name="AutoShape 250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63BFBCCF-411D-443A-BF73-70A31177DEF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653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C9174BEC-9859-48F1-BAF4-2B9B8C4585F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188</xdr:row>
      <xdr:rowOff>0</xdr:rowOff>
    </xdr:from>
    <xdr:to>
      <xdr:col>39</xdr:col>
      <xdr:colOff>304800</xdr:colOff>
      <xdr:row>189</xdr:row>
      <xdr:rowOff>104775</xdr:rowOff>
    </xdr:to>
    <xdr:sp macro="" textlink="">
      <xdr:nvSpPr>
        <xdr:cNvPr id="2654" name="AutoShape 25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D3F7D95D-3B61-42FD-BEDE-9AA7C02C663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222</xdr:row>
      <xdr:rowOff>0</xdr:rowOff>
    </xdr:from>
    <xdr:to>
      <xdr:col>39</xdr:col>
      <xdr:colOff>304800</xdr:colOff>
      <xdr:row>223</xdr:row>
      <xdr:rowOff>104774</xdr:rowOff>
    </xdr:to>
    <xdr:sp macro="" textlink="">
      <xdr:nvSpPr>
        <xdr:cNvPr id="2655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33033B47-5425-4C22-B36E-713E1DFEF58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104775</xdr:rowOff>
    </xdr:to>
    <xdr:sp macro="" textlink="">
      <xdr:nvSpPr>
        <xdr:cNvPr id="2656" name="AutoShape 25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70433070-7CBC-431A-B9D7-9F0CD86A036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232</xdr:row>
      <xdr:rowOff>0</xdr:rowOff>
    </xdr:from>
    <xdr:to>
      <xdr:col>39</xdr:col>
      <xdr:colOff>304800</xdr:colOff>
      <xdr:row>233</xdr:row>
      <xdr:rowOff>104776</xdr:rowOff>
    </xdr:to>
    <xdr:sp macro="" textlink="">
      <xdr:nvSpPr>
        <xdr:cNvPr id="2657" name="AutoShape 25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0F0D7E0-F887-4223-BC35-1B22BA8326A9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658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88EC1DA-6EF5-4AAA-B879-D67D9AF0483F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659" name="AutoShape 270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778783C3-5789-46FC-8C13-E99EDDD3704A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234</xdr:row>
      <xdr:rowOff>0</xdr:rowOff>
    </xdr:from>
    <xdr:to>
      <xdr:col>39</xdr:col>
      <xdr:colOff>304800</xdr:colOff>
      <xdr:row>235</xdr:row>
      <xdr:rowOff>104776</xdr:rowOff>
    </xdr:to>
    <xdr:sp macro="" textlink="">
      <xdr:nvSpPr>
        <xdr:cNvPr id="2660" name="AutoShape 27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D4FAAA2F-E6C2-4E8D-8EE0-69109FA3B1E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235</xdr:row>
      <xdr:rowOff>0</xdr:rowOff>
    </xdr:from>
    <xdr:to>
      <xdr:col>39</xdr:col>
      <xdr:colOff>304800</xdr:colOff>
      <xdr:row>236</xdr:row>
      <xdr:rowOff>104775</xdr:rowOff>
    </xdr:to>
    <xdr:sp macro="" textlink="">
      <xdr:nvSpPr>
        <xdr:cNvPr id="2661" name="AutoShape 27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FE3D3601-35BE-4B98-A855-B453EA0BAB74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237</xdr:row>
      <xdr:rowOff>0</xdr:rowOff>
    </xdr:from>
    <xdr:to>
      <xdr:col>39</xdr:col>
      <xdr:colOff>304800</xdr:colOff>
      <xdr:row>238</xdr:row>
      <xdr:rowOff>104776</xdr:rowOff>
    </xdr:to>
    <xdr:sp macro="" textlink="">
      <xdr:nvSpPr>
        <xdr:cNvPr id="2662" name="AutoShape 27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A3658AA5-48A8-445A-84FA-96EAB98804FA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184</xdr:row>
      <xdr:rowOff>0</xdr:rowOff>
    </xdr:from>
    <xdr:to>
      <xdr:col>39</xdr:col>
      <xdr:colOff>304800</xdr:colOff>
      <xdr:row>185</xdr:row>
      <xdr:rowOff>104775</xdr:rowOff>
    </xdr:to>
    <xdr:sp macro="" textlink="">
      <xdr:nvSpPr>
        <xdr:cNvPr id="2663" name="AutoShape 5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0AC3652-BAD6-4D16-AF26-86BF94D8AD86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208</xdr:row>
      <xdr:rowOff>0</xdr:rowOff>
    </xdr:from>
    <xdr:to>
      <xdr:col>39</xdr:col>
      <xdr:colOff>304800</xdr:colOff>
      <xdr:row>209</xdr:row>
      <xdr:rowOff>104774</xdr:rowOff>
    </xdr:to>
    <xdr:sp macro="" textlink="">
      <xdr:nvSpPr>
        <xdr:cNvPr id="2664" name="AutoShape 10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2D2DEAB-DB16-42EA-BA55-B5C37AF2CB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224</xdr:row>
      <xdr:rowOff>0</xdr:rowOff>
    </xdr:from>
    <xdr:to>
      <xdr:col>39</xdr:col>
      <xdr:colOff>304800</xdr:colOff>
      <xdr:row>225</xdr:row>
      <xdr:rowOff>104774</xdr:rowOff>
    </xdr:to>
    <xdr:sp macro="" textlink="">
      <xdr:nvSpPr>
        <xdr:cNvPr id="2665" name="AutoShape 1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88B2C365-C8BC-4366-8589-B8AABCCF7B6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204</xdr:row>
      <xdr:rowOff>0</xdr:rowOff>
    </xdr:from>
    <xdr:to>
      <xdr:col>39</xdr:col>
      <xdr:colOff>304800</xdr:colOff>
      <xdr:row>205</xdr:row>
      <xdr:rowOff>104774</xdr:rowOff>
    </xdr:to>
    <xdr:sp macro="" textlink="">
      <xdr:nvSpPr>
        <xdr:cNvPr id="2666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E2CFEAA9-367C-418A-8022-BB2074474E2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104776</xdr:rowOff>
    </xdr:to>
    <xdr:sp macro="" textlink="">
      <xdr:nvSpPr>
        <xdr:cNvPr id="2667" name="AutoShape 2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374334A-3968-4A57-B2B3-7F1480C1883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226</xdr:row>
      <xdr:rowOff>0</xdr:rowOff>
    </xdr:from>
    <xdr:to>
      <xdr:col>39</xdr:col>
      <xdr:colOff>304800</xdr:colOff>
      <xdr:row>227</xdr:row>
      <xdr:rowOff>104775</xdr:rowOff>
    </xdr:to>
    <xdr:sp macro="" textlink="">
      <xdr:nvSpPr>
        <xdr:cNvPr id="2668" name="AutoShape 2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B8134A76-5397-4E77-98D6-1D457FF0138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304800</xdr:colOff>
      <xdr:row>173</xdr:row>
      <xdr:rowOff>104776</xdr:rowOff>
    </xdr:to>
    <xdr:sp macro="" textlink="">
      <xdr:nvSpPr>
        <xdr:cNvPr id="2669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B21BA7C-7A31-4D21-B8C1-E1A9F705B55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170</xdr:row>
      <xdr:rowOff>0</xdr:rowOff>
    </xdr:from>
    <xdr:to>
      <xdr:col>39</xdr:col>
      <xdr:colOff>304800</xdr:colOff>
      <xdr:row>171</xdr:row>
      <xdr:rowOff>104774</xdr:rowOff>
    </xdr:to>
    <xdr:sp macro="" textlink="">
      <xdr:nvSpPr>
        <xdr:cNvPr id="2670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50DC80C5-4C7D-4BF9-A74A-04931964F7B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199</xdr:row>
      <xdr:rowOff>0</xdr:rowOff>
    </xdr:from>
    <xdr:to>
      <xdr:col>39</xdr:col>
      <xdr:colOff>304800</xdr:colOff>
      <xdr:row>200</xdr:row>
      <xdr:rowOff>104775</xdr:rowOff>
    </xdr:to>
    <xdr:sp macro="" textlink="">
      <xdr:nvSpPr>
        <xdr:cNvPr id="2671" name="AutoShape 39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0E30BA2C-4A29-4454-92D7-CFD35685F3E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228</xdr:row>
      <xdr:rowOff>0</xdr:rowOff>
    </xdr:from>
    <xdr:to>
      <xdr:col>39</xdr:col>
      <xdr:colOff>304800</xdr:colOff>
      <xdr:row>229</xdr:row>
      <xdr:rowOff>104776</xdr:rowOff>
    </xdr:to>
    <xdr:sp macro="" textlink="">
      <xdr:nvSpPr>
        <xdr:cNvPr id="2672" name="AutoShape 4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8FCFFC64-AA12-49D7-848E-C6028DC28C4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230</xdr:row>
      <xdr:rowOff>0</xdr:rowOff>
    </xdr:from>
    <xdr:to>
      <xdr:col>39</xdr:col>
      <xdr:colOff>304800</xdr:colOff>
      <xdr:row>231</xdr:row>
      <xdr:rowOff>104776</xdr:rowOff>
    </xdr:to>
    <xdr:sp macro="" textlink="">
      <xdr:nvSpPr>
        <xdr:cNvPr id="2673" name="AutoShape 52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8CA8A8C-8673-4FFB-909D-E23571EAB4B5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178</xdr:row>
      <xdr:rowOff>0</xdr:rowOff>
    </xdr:from>
    <xdr:to>
      <xdr:col>39</xdr:col>
      <xdr:colOff>304800</xdr:colOff>
      <xdr:row>179</xdr:row>
      <xdr:rowOff>104775</xdr:rowOff>
    </xdr:to>
    <xdr:sp macro="" textlink="">
      <xdr:nvSpPr>
        <xdr:cNvPr id="2674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E06BF471-2DEF-446C-A33F-BFE95C5ED3D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188</xdr:row>
      <xdr:rowOff>0</xdr:rowOff>
    </xdr:from>
    <xdr:to>
      <xdr:col>39</xdr:col>
      <xdr:colOff>304800</xdr:colOff>
      <xdr:row>189</xdr:row>
      <xdr:rowOff>104774</xdr:rowOff>
    </xdr:to>
    <xdr:sp macro="" textlink="">
      <xdr:nvSpPr>
        <xdr:cNvPr id="2675" name="AutoShape 58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5CBD4151-D0E3-4990-86BD-563F0CD1407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212</xdr:row>
      <xdr:rowOff>0</xdr:rowOff>
    </xdr:from>
    <xdr:to>
      <xdr:col>39</xdr:col>
      <xdr:colOff>304800</xdr:colOff>
      <xdr:row>213</xdr:row>
      <xdr:rowOff>104776</xdr:rowOff>
    </xdr:to>
    <xdr:sp macro="" textlink="">
      <xdr:nvSpPr>
        <xdr:cNvPr id="2676" name="AutoShape 62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21A80F03-B570-4176-B62A-2C33D03CA7F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233</xdr:row>
      <xdr:rowOff>0</xdr:rowOff>
    </xdr:from>
    <xdr:to>
      <xdr:col>39</xdr:col>
      <xdr:colOff>304800</xdr:colOff>
      <xdr:row>234</xdr:row>
      <xdr:rowOff>104774</xdr:rowOff>
    </xdr:to>
    <xdr:sp macro="" textlink="">
      <xdr:nvSpPr>
        <xdr:cNvPr id="2677" name="AutoShape 67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041B4179-2247-48E3-ADB5-6613C9179886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195</xdr:row>
      <xdr:rowOff>0</xdr:rowOff>
    </xdr:from>
    <xdr:to>
      <xdr:col>39</xdr:col>
      <xdr:colOff>304800</xdr:colOff>
      <xdr:row>196</xdr:row>
      <xdr:rowOff>104776</xdr:rowOff>
    </xdr:to>
    <xdr:sp macro="" textlink="">
      <xdr:nvSpPr>
        <xdr:cNvPr id="2678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3BDA2528-8A07-4617-8215-D8B9B93EE06F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220</xdr:row>
      <xdr:rowOff>0</xdr:rowOff>
    </xdr:from>
    <xdr:to>
      <xdr:col>39</xdr:col>
      <xdr:colOff>304800</xdr:colOff>
      <xdr:row>221</xdr:row>
      <xdr:rowOff>104773</xdr:rowOff>
    </xdr:to>
    <xdr:sp macro="" textlink="">
      <xdr:nvSpPr>
        <xdr:cNvPr id="2679" name="AutoShape 79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10A146B5-E669-49D7-8D01-2CF6BFA9ED36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221</xdr:row>
      <xdr:rowOff>0</xdr:rowOff>
    </xdr:from>
    <xdr:to>
      <xdr:col>39</xdr:col>
      <xdr:colOff>304800</xdr:colOff>
      <xdr:row>222</xdr:row>
      <xdr:rowOff>104776</xdr:rowOff>
    </xdr:to>
    <xdr:sp macro="" textlink="">
      <xdr:nvSpPr>
        <xdr:cNvPr id="2680" name="AutoShape 8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8EB44309-D286-4D05-93A4-99E17AA75E67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183</xdr:row>
      <xdr:rowOff>0</xdr:rowOff>
    </xdr:from>
    <xdr:to>
      <xdr:col>39</xdr:col>
      <xdr:colOff>304800</xdr:colOff>
      <xdr:row>184</xdr:row>
      <xdr:rowOff>104775</xdr:rowOff>
    </xdr:to>
    <xdr:sp macro="" textlink="">
      <xdr:nvSpPr>
        <xdr:cNvPr id="2681" name="AutoShape 8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0BCF2BB1-4B23-44F1-A97E-5E8AED709D2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304800</xdr:rowOff>
    </xdr:to>
    <xdr:sp macro="" textlink="">
      <xdr:nvSpPr>
        <xdr:cNvPr id="2682" name="AutoShape 87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C88877FB-669D-4C54-B107-18758093E662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683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BD3A612-EA4A-4412-A332-64779CB82B6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171</xdr:row>
      <xdr:rowOff>0</xdr:rowOff>
    </xdr:from>
    <xdr:to>
      <xdr:col>39</xdr:col>
      <xdr:colOff>304800</xdr:colOff>
      <xdr:row>171</xdr:row>
      <xdr:rowOff>304800</xdr:rowOff>
    </xdr:to>
    <xdr:sp macro="" textlink="">
      <xdr:nvSpPr>
        <xdr:cNvPr id="2684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B25CC922-94D3-4866-8C0F-51D44AD0D3F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223</xdr:row>
      <xdr:rowOff>0</xdr:rowOff>
    </xdr:from>
    <xdr:to>
      <xdr:col>39</xdr:col>
      <xdr:colOff>304800</xdr:colOff>
      <xdr:row>224</xdr:row>
      <xdr:rowOff>104777</xdr:rowOff>
    </xdr:to>
    <xdr:sp macro="" textlink="">
      <xdr:nvSpPr>
        <xdr:cNvPr id="2685" name="AutoShape 93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57812E59-DC43-472B-B16F-7E430BB6E18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208</xdr:row>
      <xdr:rowOff>0</xdr:rowOff>
    </xdr:from>
    <xdr:to>
      <xdr:col>39</xdr:col>
      <xdr:colOff>304800</xdr:colOff>
      <xdr:row>209</xdr:row>
      <xdr:rowOff>104775</xdr:rowOff>
    </xdr:to>
    <xdr:sp macro="" textlink="">
      <xdr:nvSpPr>
        <xdr:cNvPr id="2686" name="AutoShape 9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12A1F7A-1B2D-4F7A-B39F-0559331339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225</xdr:row>
      <xdr:rowOff>0</xdr:rowOff>
    </xdr:from>
    <xdr:to>
      <xdr:col>39</xdr:col>
      <xdr:colOff>304800</xdr:colOff>
      <xdr:row>225</xdr:row>
      <xdr:rowOff>304800</xdr:rowOff>
    </xdr:to>
    <xdr:sp macro="" textlink="">
      <xdr:nvSpPr>
        <xdr:cNvPr id="2687" name="AutoShape 10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3F49BCB8-48CE-4A19-B912-1E4D77DE829D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104774</xdr:rowOff>
    </xdr:to>
    <xdr:sp macro="" textlink="">
      <xdr:nvSpPr>
        <xdr:cNvPr id="2688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D02F30A8-D1CD-4C63-AC00-5FBDACFDF15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226</xdr:row>
      <xdr:rowOff>0</xdr:rowOff>
    </xdr:from>
    <xdr:to>
      <xdr:col>39</xdr:col>
      <xdr:colOff>304800</xdr:colOff>
      <xdr:row>227</xdr:row>
      <xdr:rowOff>104775</xdr:rowOff>
    </xdr:to>
    <xdr:sp macro="" textlink="">
      <xdr:nvSpPr>
        <xdr:cNvPr id="2689" name="AutoShape 107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77DC26C9-BA13-4880-A3BD-8FED8AC22D2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172</xdr:row>
      <xdr:rowOff>0</xdr:rowOff>
    </xdr:from>
    <xdr:to>
      <xdr:col>39</xdr:col>
      <xdr:colOff>304800</xdr:colOff>
      <xdr:row>173</xdr:row>
      <xdr:rowOff>104776</xdr:rowOff>
    </xdr:to>
    <xdr:sp macro="" textlink="">
      <xdr:nvSpPr>
        <xdr:cNvPr id="2690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B66837D0-0366-4287-BB0B-3950F6527CF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209</xdr:row>
      <xdr:rowOff>0</xdr:rowOff>
    </xdr:from>
    <xdr:to>
      <xdr:col>39</xdr:col>
      <xdr:colOff>304800</xdr:colOff>
      <xdr:row>210</xdr:row>
      <xdr:rowOff>104773</xdr:rowOff>
    </xdr:to>
    <xdr:sp macro="" textlink="">
      <xdr:nvSpPr>
        <xdr:cNvPr id="2691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71C4C368-8107-4F57-8B47-447FCA980CE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692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6CB3CF38-45AD-4D58-9E15-EF0DF84B32C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199</xdr:row>
      <xdr:rowOff>0</xdr:rowOff>
    </xdr:from>
    <xdr:to>
      <xdr:col>39</xdr:col>
      <xdr:colOff>304800</xdr:colOff>
      <xdr:row>200</xdr:row>
      <xdr:rowOff>104775</xdr:rowOff>
    </xdr:to>
    <xdr:sp macro="" textlink="">
      <xdr:nvSpPr>
        <xdr:cNvPr id="2693" name="AutoShape 117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C7041391-1B41-4944-B58C-188366853E5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210</xdr:row>
      <xdr:rowOff>0</xdr:rowOff>
    </xdr:from>
    <xdr:to>
      <xdr:col>39</xdr:col>
      <xdr:colOff>304800</xdr:colOff>
      <xdr:row>211</xdr:row>
      <xdr:rowOff>104776</xdr:rowOff>
    </xdr:to>
    <xdr:sp macro="" textlink="">
      <xdr:nvSpPr>
        <xdr:cNvPr id="2694" name="AutoShape 118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42597452-37C7-4279-8F04-34194B0509F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229</xdr:row>
      <xdr:rowOff>0</xdr:rowOff>
    </xdr:from>
    <xdr:to>
      <xdr:col>39</xdr:col>
      <xdr:colOff>304800</xdr:colOff>
      <xdr:row>230</xdr:row>
      <xdr:rowOff>104774</xdr:rowOff>
    </xdr:to>
    <xdr:sp macro="" textlink="">
      <xdr:nvSpPr>
        <xdr:cNvPr id="2695" name="AutoShape 122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C04BB4B8-9886-4862-940B-C3BB3E1DD9D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173</xdr:row>
      <xdr:rowOff>0</xdr:rowOff>
    </xdr:from>
    <xdr:to>
      <xdr:col>39</xdr:col>
      <xdr:colOff>304800</xdr:colOff>
      <xdr:row>174</xdr:row>
      <xdr:rowOff>104774</xdr:rowOff>
    </xdr:to>
    <xdr:sp macro="" textlink="">
      <xdr:nvSpPr>
        <xdr:cNvPr id="2696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E476A591-5E16-4F77-BF56-1CC82021C23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201</xdr:row>
      <xdr:rowOff>0</xdr:rowOff>
    </xdr:from>
    <xdr:to>
      <xdr:col>39</xdr:col>
      <xdr:colOff>304800</xdr:colOff>
      <xdr:row>202</xdr:row>
      <xdr:rowOff>104776</xdr:rowOff>
    </xdr:to>
    <xdr:sp macro="" textlink="">
      <xdr:nvSpPr>
        <xdr:cNvPr id="2697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F67E43BB-1BD1-4101-8C24-34AABDBBB0F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189</xdr:row>
      <xdr:rowOff>0</xdr:rowOff>
    </xdr:from>
    <xdr:to>
      <xdr:col>39</xdr:col>
      <xdr:colOff>304800</xdr:colOff>
      <xdr:row>190</xdr:row>
      <xdr:rowOff>104776</xdr:rowOff>
    </xdr:to>
    <xdr:sp macro="" textlink="">
      <xdr:nvSpPr>
        <xdr:cNvPr id="2698" name="AutoShape 13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CA6DB4D-36E5-498D-B3D4-D243D614103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179</xdr:row>
      <xdr:rowOff>0</xdr:rowOff>
    </xdr:from>
    <xdr:to>
      <xdr:col>39</xdr:col>
      <xdr:colOff>304800</xdr:colOff>
      <xdr:row>180</xdr:row>
      <xdr:rowOff>104774</xdr:rowOff>
    </xdr:to>
    <xdr:sp macro="" textlink="">
      <xdr:nvSpPr>
        <xdr:cNvPr id="2699" name="AutoShape 13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352DB75D-84BF-48BE-A995-EBB70974245E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215</xdr:row>
      <xdr:rowOff>0</xdr:rowOff>
    </xdr:from>
    <xdr:to>
      <xdr:col>39</xdr:col>
      <xdr:colOff>304800</xdr:colOff>
      <xdr:row>216</xdr:row>
      <xdr:rowOff>104774</xdr:rowOff>
    </xdr:to>
    <xdr:sp macro="" textlink="">
      <xdr:nvSpPr>
        <xdr:cNvPr id="2700" name="AutoShape 143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82425DF-113A-4669-97DE-9C9693BBC39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180</xdr:row>
      <xdr:rowOff>0</xdr:rowOff>
    </xdr:from>
    <xdr:to>
      <xdr:col>39</xdr:col>
      <xdr:colOff>304800</xdr:colOff>
      <xdr:row>181</xdr:row>
      <xdr:rowOff>104776</xdr:rowOff>
    </xdr:to>
    <xdr:sp macro="" textlink="">
      <xdr:nvSpPr>
        <xdr:cNvPr id="2701" name="AutoShape 144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29A37434-F5A9-462F-BFDD-629DC40E01E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216</xdr:row>
      <xdr:rowOff>0</xdr:rowOff>
    </xdr:from>
    <xdr:to>
      <xdr:col>39</xdr:col>
      <xdr:colOff>304800</xdr:colOff>
      <xdr:row>217</xdr:row>
      <xdr:rowOff>104776</xdr:rowOff>
    </xdr:to>
    <xdr:sp macro="" textlink="">
      <xdr:nvSpPr>
        <xdr:cNvPr id="2702" name="AutoShape 147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682126B6-F218-48BB-811E-1893B5CAEC8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217</xdr:row>
      <xdr:rowOff>0</xdr:rowOff>
    </xdr:from>
    <xdr:to>
      <xdr:col>39</xdr:col>
      <xdr:colOff>304800</xdr:colOff>
      <xdr:row>218</xdr:row>
      <xdr:rowOff>104775</xdr:rowOff>
    </xdr:to>
    <xdr:sp macro="" textlink="">
      <xdr:nvSpPr>
        <xdr:cNvPr id="2703" name="AutoShape 150" descr="USA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490DBDFA-5ABE-46F5-AD10-EA5D450F53F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195</xdr:row>
      <xdr:rowOff>0</xdr:rowOff>
    </xdr:from>
    <xdr:to>
      <xdr:col>39</xdr:col>
      <xdr:colOff>304800</xdr:colOff>
      <xdr:row>196</xdr:row>
      <xdr:rowOff>104776</xdr:rowOff>
    </xdr:to>
    <xdr:sp macro="" textlink="">
      <xdr:nvSpPr>
        <xdr:cNvPr id="2704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0DBA456-8612-45FC-8C1A-6F7D297DF6F9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221</xdr:row>
      <xdr:rowOff>0</xdr:rowOff>
    </xdr:from>
    <xdr:to>
      <xdr:col>39</xdr:col>
      <xdr:colOff>304800</xdr:colOff>
      <xdr:row>222</xdr:row>
      <xdr:rowOff>104776</xdr:rowOff>
    </xdr:to>
    <xdr:sp macro="" textlink="">
      <xdr:nvSpPr>
        <xdr:cNvPr id="2705" name="AutoShape 16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C4A2127B-60C3-4948-9F48-F214BA6F1B1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171</xdr:row>
      <xdr:rowOff>0</xdr:rowOff>
    </xdr:from>
    <xdr:to>
      <xdr:col>39</xdr:col>
      <xdr:colOff>304800</xdr:colOff>
      <xdr:row>171</xdr:row>
      <xdr:rowOff>304800</xdr:rowOff>
    </xdr:to>
    <xdr:sp macro="" textlink="">
      <xdr:nvSpPr>
        <xdr:cNvPr id="2706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A71388AA-A05A-4564-9B44-53FF37017E3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197</xdr:row>
      <xdr:rowOff>0</xdr:rowOff>
    </xdr:from>
    <xdr:to>
      <xdr:col>39</xdr:col>
      <xdr:colOff>304800</xdr:colOff>
      <xdr:row>198</xdr:row>
      <xdr:rowOff>104775</xdr:rowOff>
    </xdr:to>
    <xdr:sp macro="" textlink="">
      <xdr:nvSpPr>
        <xdr:cNvPr id="2707" name="AutoShape 17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EA4A450-1B59-4F92-AD2E-0F33566F3E6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185</xdr:row>
      <xdr:rowOff>0</xdr:rowOff>
    </xdr:from>
    <xdr:to>
      <xdr:col>39</xdr:col>
      <xdr:colOff>304800</xdr:colOff>
      <xdr:row>186</xdr:row>
      <xdr:rowOff>104774</xdr:rowOff>
    </xdr:to>
    <xdr:sp macro="" textlink="">
      <xdr:nvSpPr>
        <xdr:cNvPr id="2708" name="AutoShape 177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0607F61-6678-44FE-AEAF-CAF67D6295B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104776</xdr:rowOff>
    </xdr:to>
    <xdr:sp macro="" textlink="">
      <xdr:nvSpPr>
        <xdr:cNvPr id="2709" name="AutoShape 179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D2625216-6CD0-4940-8B73-F00BC393084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226</xdr:row>
      <xdr:rowOff>0</xdr:rowOff>
    </xdr:from>
    <xdr:to>
      <xdr:col>39</xdr:col>
      <xdr:colOff>304800</xdr:colOff>
      <xdr:row>227</xdr:row>
      <xdr:rowOff>104775</xdr:rowOff>
    </xdr:to>
    <xdr:sp macro="" textlink="">
      <xdr:nvSpPr>
        <xdr:cNvPr id="2710" name="AutoShape 18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E33E8E6-DE43-45C2-98A4-F9FCCA2DAEF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711" name="AutoShape 1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B72DBAC7-8736-467F-9077-08EF04A5995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186</xdr:row>
      <xdr:rowOff>0</xdr:rowOff>
    </xdr:from>
    <xdr:to>
      <xdr:col>39</xdr:col>
      <xdr:colOff>304800</xdr:colOff>
      <xdr:row>186</xdr:row>
      <xdr:rowOff>302820</xdr:rowOff>
    </xdr:to>
    <xdr:sp macro="" textlink="">
      <xdr:nvSpPr>
        <xdr:cNvPr id="2712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7218B65-F938-439D-860A-0096A2ACC1A8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228</xdr:row>
      <xdr:rowOff>0</xdr:rowOff>
    </xdr:from>
    <xdr:to>
      <xdr:col>39</xdr:col>
      <xdr:colOff>304800</xdr:colOff>
      <xdr:row>229</xdr:row>
      <xdr:rowOff>104776</xdr:rowOff>
    </xdr:to>
    <xdr:sp macro="" textlink="">
      <xdr:nvSpPr>
        <xdr:cNvPr id="2713" name="AutoShape 187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7720FEB-6125-4931-B0A3-00408CF6EEE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170</xdr:row>
      <xdr:rowOff>0</xdr:rowOff>
    </xdr:from>
    <xdr:to>
      <xdr:col>39</xdr:col>
      <xdr:colOff>304800</xdr:colOff>
      <xdr:row>171</xdr:row>
      <xdr:rowOff>104775</xdr:rowOff>
    </xdr:to>
    <xdr:sp macro="" textlink="">
      <xdr:nvSpPr>
        <xdr:cNvPr id="2714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DFFE240E-2CA0-483C-9BF2-4AB21825BBA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304800</xdr:rowOff>
    </xdr:to>
    <xdr:sp macro="" textlink="">
      <xdr:nvSpPr>
        <xdr:cNvPr id="2715" name="AutoShape 15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BAE1669F-4450-4363-84C7-AF85F6D8CB2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104776</xdr:rowOff>
    </xdr:to>
    <xdr:sp macro="" textlink="">
      <xdr:nvSpPr>
        <xdr:cNvPr id="2716" name="AutoShape 18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A132C927-0B16-4285-90FB-1C397DC5F99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200</xdr:row>
      <xdr:rowOff>0</xdr:rowOff>
    </xdr:from>
    <xdr:to>
      <xdr:col>39</xdr:col>
      <xdr:colOff>304800</xdr:colOff>
      <xdr:row>201</xdr:row>
      <xdr:rowOff>104774</xdr:rowOff>
    </xdr:to>
    <xdr:sp macro="" textlink="">
      <xdr:nvSpPr>
        <xdr:cNvPr id="2717" name="AutoShape 2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143510CC-2386-43A6-8A25-C8C78D4EE0D0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718" name="AutoShape 2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076FEBCA-BE24-4580-9EC5-7512281C814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175</xdr:row>
      <xdr:rowOff>0</xdr:rowOff>
    </xdr:from>
    <xdr:to>
      <xdr:col>39</xdr:col>
      <xdr:colOff>304800</xdr:colOff>
      <xdr:row>176</xdr:row>
      <xdr:rowOff>104775</xdr:rowOff>
    </xdr:to>
    <xdr:sp macro="" textlink="">
      <xdr:nvSpPr>
        <xdr:cNvPr id="2719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0C9B76D3-3820-4DCB-A24D-64E28502D9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720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3814BB4-46F7-4DA4-9CEA-AF6D32A8C7C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104775</xdr:rowOff>
    </xdr:to>
    <xdr:sp macro="" textlink="">
      <xdr:nvSpPr>
        <xdr:cNvPr id="2721" name="AutoShape 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4BA2B27C-2930-45D4-A20D-EC0F51BC75E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211</xdr:row>
      <xdr:rowOff>0</xdr:rowOff>
    </xdr:from>
    <xdr:to>
      <xdr:col>39</xdr:col>
      <xdr:colOff>304800</xdr:colOff>
      <xdr:row>212</xdr:row>
      <xdr:rowOff>104774</xdr:rowOff>
    </xdr:to>
    <xdr:sp macro="" textlink="">
      <xdr:nvSpPr>
        <xdr:cNvPr id="2722" name="AutoShape 37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147275D4-EA45-4FDC-B9CC-138A10CC9C3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213</xdr:row>
      <xdr:rowOff>0</xdr:rowOff>
    </xdr:from>
    <xdr:to>
      <xdr:col>39</xdr:col>
      <xdr:colOff>304800</xdr:colOff>
      <xdr:row>214</xdr:row>
      <xdr:rowOff>104774</xdr:rowOff>
    </xdr:to>
    <xdr:sp macro="" textlink="">
      <xdr:nvSpPr>
        <xdr:cNvPr id="2723" name="AutoShape 40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8DD680A2-052E-4FB7-8209-54EB6788B8D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215</xdr:row>
      <xdr:rowOff>0</xdr:rowOff>
    </xdr:from>
    <xdr:to>
      <xdr:col>39</xdr:col>
      <xdr:colOff>304800</xdr:colOff>
      <xdr:row>216</xdr:row>
      <xdr:rowOff>104774</xdr:rowOff>
    </xdr:to>
    <xdr:sp macro="" textlink="">
      <xdr:nvSpPr>
        <xdr:cNvPr id="2724" name="AutoShape 43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73C4F00A-C00F-4FE4-B95B-705B8F573D91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217</xdr:row>
      <xdr:rowOff>0</xdr:rowOff>
    </xdr:from>
    <xdr:to>
      <xdr:col>39</xdr:col>
      <xdr:colOff>304800</xdr:colOff>
      <xdr:row>218</xdr:row>
      <xdr:rowOff>104775</xdr:rowOff>
    </xdr:to>
    <xdr:sp macro="" textlink="">
      <xdr:nvSpPr>
        <xdr:cNvPr id="2725" name="AutoShape 46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C1C2CA10-BF79-41EA-9CF2-0B6B3C21559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219</xdr:row>
      <xdr:rowOff>0</xdr:rowOff>
    </xdr:from>
    <xdr:to>
      <xdr:col>39</xdr:col>
      <xdr:colOff>304800</xdr:colOff>
      <xdr:row>220</xdr:row>
      <xdr:rowOff>104776</xdr:rowOff>
    </xdr:to>
    <xdr:sp macro="" textlink="">
      <xdr:nvSpPr>
        <xdr:cNvPr id="2726" name="AutoShape 4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5DAB79E-226C-44D0-AF29-7593625DF888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221</xdr:row>
      <xdr:rowOff>0</xdr:rowOff>
    </xdr:from>
    <xdr:to>
      <xdr:col>39</xdr:col>
      <xdr:colOff>304800</xdr:colOff>
      <xdr:row>222</xdr:row>
      <xdr:rowOff>104776</xdr:rowOff>
    </xdr:to>
    <xdr:sp macro="" textlink="">
      <xdr:nvSpPr>
        <xdr:cNvPr id="2727" name="AutoShape 52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507EC07E-6430-4422-9824-CAE5A8FE4F3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223</xdr:row>
      <xdr:rowOff>0</xdr:rowOff>
    </xdr:from>
    <xdr:to>
      <xdr:col>39</xdr:col>
      <xdr:colOff>304800</xdr:colOff>
      <xdr:row>224</xdr:row>
      <xdr:rowOff>104776</xdr:rowOff>
    </xdr:to>
    <xdr:sp macro="" textlink="">
      <xdr:nvSpPr>
        <xdr:cNvPr id="2728" name="AutoShape 5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7BD758FC-1A4F-4589-BE1B-280FB36931F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225</xdr:row>
      <xdr:rowOff>0</xdr:rowOff>
    </xdr:from>
    <xdr:to>
      <xdr:col>39</xdr:col>
      <xdr:colOff>304800</xdr:colOff>
      <xdr:row>225</xdr:row>
      <xdr:rowOff>304799</xdr:rowOff>
    </xdr:to>
    <xdr:sp macro="" textlink="">
      <xdr:nvSpPr>
        <xdr:cNvPr id="2729" name="AutoShape 5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2E21984C-8D44-4AEF-A804-44C4FD67BB28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730" name="AutoShape 6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1585F46B-7BC6-427F-B3A4-49B633BFC89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229</xdr:row>
      <xdr:rowOff>0</xdr:rowOff>
    </xdr:from>
    <xdr:to>
      <xdr:col>39</xdr:col>
      <xdr:colOff>304800</xdr:colOff>
      <xdr:row>230</xdr:row>
      <xdr:rowOff>104774</xdr:rowOff>
    </xdr:to>
    <xdr:sp macro="" textlink="">
      <xdr:nvSpPr>
        <xdr:cNvPr id="2731" name="AutoShape 64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4F868B8-E485-481F-82E0-63304862ADB8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231</xdr:row>
      <xdr:rowOff>0</xdr:rowOff>
    </xdr:from>
    <xdr:to>
      <xdr:col>39</xdr:col>
      <xdr:colOff>304800</xdr:colOff>
      <xdr:row>232</xdr:row>
      <xdr:rowOff>104775</xdr:rowOff>
    </xdr:to>
    <xdr:sp macro="" textlink="">
      <xdr:nvSpPr>
        <xdr:cNvPr id="2732" name="AutoShape 67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F428D30B-2596-4E13-BAAF-C1C4A7F9508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233</xdr:row>
      <xdr:rowOff>0</xdr:rowOff>
    </xdr:from>
    <xdr:to>
      <xdr:col>39</xdr:col>
      <xdr:colOff>304800</xdr:colOff>
      <xdr:row>234</xdr:row>
      <xdr:rowOff>104774</xdr:rowOff>
    </xdr:to>
    <xdr:sp macro="" textlink="">
      <xdr:nvSpPr>
        <xdr:cNvPr id="2733" name="AutoShape 70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CB8F4AD-5738-4B87-9306-BC4667CBB0C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170</xdr:row>
      <xdr:rowOff>0</xdr:rowOff>
    </xdr:from>
    <xdr:to>
      <xdr:col>39</xdr:col>
      <xdr:colOff>304800</xdr:colOff>
      <xdr:row>171</xdr:row>
      <xdr:rowOff>104775</xdr:rowOff>
    </xdr:to>
    <xdr:sp macro="" textlink="">
      <xdr:nvSpPr>
        <xdr:cNvPr id="2734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A23B352-DE41-4339-BE19-34E590763BB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196</xdr:row>
      <xdr:rowOff>0</xdr:rowOff>
    </xdr:from>
    <xdr:to>
      <xdr:col>39</xdr:col>
      <xdr:colOff>304800</xdr:colOff>
      <xdr:row>196</xdr:row>
      <xdr:rowOff>304800</xdr:rowOff>
    </xdr:to>
    <xdr:sp macro="" textlink="">
      <xdr:nvSpPr>
        <xdr:cNvPr id="2735" name="AutoShape 85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8A0F1FC7-3FD9-4414-81F5-0BCD2EE660C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198</xdr:row>
      <xdr:rowOff>0</xdr:rowOff>
    </xdr:from>
    <xdr:to>
      <xdr:col>39</xdr:col>
      <xdr:colOff>304800</xdr:colOff>
      <xdr:row>199</xdr:row>
      <xdr:rowOff>104776</xdr:rowOff>
    </xdr:to>
    <xdr:sp macro="" textlink="">
      <xdr:nvSpPr>
        <xdr:cNvPr id="2736" name="AutoShape 88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171CF38-6A8D-4F2F-ABB7-E1002A0BD7A2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200</xdr:row>
      <xdr:rowOff>0</xdr:rowOff>
    </xdr:from>
    <xdr:to>
      <xdr:col>39</xdr:col>
      <xdr:colOff>304800</xdr:colOff>
      <xdr:row>201</xdr:row>
      <xdr:rowOff>104774</xdr:rowOff>
    </xdr:to>
    <xdr:sp macro="" textlink="">
      <xdr:nvSpPr>
        <xdr:cNvPr id="2737" name="AutoShape 9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FF60B131-03E8-47C4-BE7E-FDE3905CFDF5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202</xdr:row>
      <xdr:rowOff>0</xdr:rowOff>
    </xdr:from>
    <xdr:to>
      <xdr:col>39</xdr:col>
      <xdr:colOff>304800</xdr:colOff>
      <xdr:row>203</xdr:row>
      <xdr:rowOff>104774</xdr:rowOff>
    </xdr:to>
    <xdr:sp macro="" textlink="">
      <xdr:nvSpPr>
        <xdr:cNvPr id="2738" name="AutoShape 9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9B6AD597-2D34-4695-BA90-7C9A0E6A05CD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175</xdr:row>
      <xdr:rowOff>0</xdr:rowOff>
    </xdr:from>
    <xdr:to>
      <xdr:col>39</xdr:col>
      <xdr:colOff>304800</xdr:colOff>
      <xdr:row>176</xdr:row>
      <xdr:rowOff>104775</xdr:rowOff>
    </xdr:to>
    <xdr:sp macro="" textlink="">
      <xdr:nvSpPr>
        <xdr:cNvPr id="2739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903F5B88-93A5-473A-A5A5-4FD9A068EE4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176</xdr:row>
      <xdr:rowOff>0</xdr:rowOff>
    </xdr:from>
    <xdr:to>
      <xdr:col>39</xdr:col>
      <xdr:colOff>304800</xdr:colOff>
      <xdr:row>177</xdr:row>
      <xdr:rowOff>104775</xdr:rowOff>
    </xdr:to>
    <xdr:sp macro="" textlink="">
      <xdr:nvSpPr>
        <xdr:cNvPr id="2740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6CE8853-924C-4149-9940-7A961BA84AB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104775</xdr:rowOff>
    </xdr:to>
    <xdr:sp macro="" textlink="">
      <xdr:nvSpPr>
        <xdr:cNvPr id="2741" name="AutoShape 10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303C30D-36F0-4591-B5A1-D96A93E41D1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211</xdr:row>
      <xdr:rowOff>0</xdr:rowOff>
    </xdr:from>
    <xdr:to>
      <xdr:col>39</xdr:col>
      <xdr:colOff>304800</xdr:colOff>
      <xdr:row>212</xdr:row>
      <xdr:rowOff>104774</xdr:rowOff>
    </xdr:to>
    <xdr:sp macro="" textlink="">
      <xdr:nvSpPr>
        <xdr:cNvPr id="2742" name="AutoShape 107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BD1B8E3-8A20-4636-9807-33B1E2A716D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213</xdr:row>
      <xdr:rowOff>0</xdr:rowOff>
    </xdr:from>
    <xdr:to>
      <xdr:col>39</xdr:col>
      <xdr:colOff>304800</xdr:colOff>
      <xdr:row>214</xdr:row>
      <xdr:rowOff>104774</xdr:rowOff>
    </xdr:to>
    <xdr:sp macro="" textlink="">
      <xdr:nvSpPr>
        <xdr:cNvPr id="2743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81C5FD58-AA83-439E-B795-66D09859D17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215</xdr:row>
      <xdr:rowOff>0</xdr:rowOff>
    </xdr:from>
    <xdr:to>
      <xdr:col>39</xdr:col>
      <xdr:colOff>304800</xdr:colOff>
      <xdr:row>216</xdr:row>
      <xdr:rowOff>104774</xdr:rowOff>
    </xdr:to>
    <xdr:sp macro="" textlink="">
      <xdr:nvSpPr>
        <xdr:cNvPr id="2744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E6D5296-3909-40A0-B61F-A7A7E70B937A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217</xdr:row>
      <xdr:rowOff>0</xdr:rowOff>
    </xdr:from>
    <xdr:to>
      <xdr:col>39</xdr:col>
      <xdr:colOff>304800</xdr:colOff>
      <xdr:row>218</xdr:row>
      <xdr:rowOff>104775</xdr:rowOff>
    </xdr:to>
    <xdr:sp macro="" textlink="">
      <xdr:nvSpPr>
        <xdr:cNvPr id="2745" name="AutoShape 11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5679B719-6B0C-49CF-9892-38E52ABB665E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219</xdr:row>
      <xdr:rowOff>0</xdr:rowOff>
    </xdr:from>
    <xdr:to>
      <xdr:col>39</xdr:col>
      <xdr:colOff>304800</xdr:colOff>
      <xdr:row>220</xdr:row>
      <xdr:rowOff>104776</xdr:rowOff>
    </xdr:to>
    <xdr:sp macro="" textlink="">
      <xdr:nvSpPr>
        <xdr:cNvPr id="2746" name="AutoShape 11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5BD2899C-A118-4FBE-AAA3-2DEF1287DE6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221</xdr:row>
      <xdr:rowOff>0</xdr:rowOff>
    </xdr:from>
    <xdr:to>
      <xdr:col>39</xdr:col>
      <xdr:colOff>304800</xdr:colOff>
      <xdr:row>222</xdr:row>
      <xdr:rowOff>104776</xdr:rowOff>
    </xdr:to>
    <xdr:sp macro="" textlink="">
      <xdr:nvSpPr>
        <xdr:cNvPr id="2747" name="AutoShape 122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38EEAF3E-EF3A-4D1E-8BDB-BC999B1E57AD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223</xdr:row>
      <xdr:rowOff>0</xdr:rowOff>
    </xdr:from>
    <xdr:to>
      <xdr:col>39</xdr:col>
      <xdr:colOff>304800</xdr:colOff>
      <xdr:row>224</xdr:row>
      <xdr:rowOff>104776</xdr:rowOff>
    </xdr:to>
    <xdr:sp macro="" textlink="">
      <xdr:nvSpPr>
        <xdr:cNvPr id="2748" name="AutoShape 12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75E7C8C-C2DF-4EC0-AD38-CE29373FA711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225</xdr:row>
      <xdr:rowOff>0</xdr:rowOff>
    </xdr:from>
    <xdr:to>
      <xdr:col>39</xdr:col>
      <xdr:colOff>304800</xdr:colOff>
      <xdr:row>225</xdr:row>
      <xdr:rowOff>304799</xdr:rowOff>
    </xdr:to>
    <xdr:sp macro="" textlink="">
      <xdr:nvSpPr>
        <xdr:cNvPr id="2749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7AAB9E3-A53E-464F-82C8-069BFCB092DF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227</xdr:row>
      <xdr:rowOff>0</xdr:rowOff>
    </xdr:from>
    <xdr:to>
      <xdr:col>39</xdr:col>
      <xdr:colOff>304800</xdr:colOff>
      <xdr:row>228</xdr:row>
      <xdr:rowOff>104774</xdr:rowOff>
    </xdr:to>
    <xdr:sp macro="" textlink="">
      <xdr:nvSpPr>
        <xdr:cNvPr id="2750" name="AutoShape 13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91EEDCE3-C4F4-44A2-AFB4-91375BF5235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229</xdr:row>
      <xdr:rowOff>0</xdr:rowOff>
    </xdr:from>
    <xdr:to>
      <xdr:col>39</xdr:col>
      <xdr:colOff>304800</xdr:colOff>
      <xdr:row>230</xdr:row>
      <xdr:rowOff>104774</xdr:rowOff>
    </xdr:to>
    <xdr:sp macro="" textlink="">
      <xdr:nvSpPr>
        <xdr:cNvPr id="2751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B6BCD79-3924-462E-A409-709490F04033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231</xdr:row>
      <xdr:rowOff>0</xdr:rowOff>
    </xdr:from>
    <xdr:to>
      <xdr:col>39</xdr:col>
      <xdr:colOff>304800</xdr:colOff>
      <xdr:row>232</xdr:row>
      <xdr:rowOff>104775</xdr:rowOff>
    </xdr:to>
    <xdr:sp macro="" textlink="">
      <xdr:nvSpPr>
        <xdr:cNvPr id="2752" name="AutoShape 137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9A518E1-837B-4AE7-9D03-E02919D3060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233</xdr:row>
      <xdr:rowOff>0</xdr:rowOff>
    </xdr:from>
    <xdr:to>
      <xdr:col>39</xdr:col>
      <xdr:colOff>304800</xdr:colOff>
      <xdr:row>234</xdr:row>
      <xdr:rowOff>104774</xdr:rowOff>
    </xdr:to>
    <xdr:sp macro="" textlink="">
      <xdr:nvSpPr>
        <xdr:cNvPr id="2753" name="AutoShape 140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71B854FF-606B-49B9-80D7-8CD5E6FE5E96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39</xdr:col>
      <xdr:colOff>0</xdr:colOff>
      <xdr:row>193</xdr:row>
      <xdr:rowOff>0</xdr:rowOff>
    </xdr:from>
    <xdr:ext cx="304800" cy="306481"/>
    <xdr:sp macro="" textlink="">
      <xdr:nvSpPr>
        <xdr:cNvPr id="2754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AC420145-F76E-4F63-8935-8DCEA7FFB832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193</xdr:row>
      <xdr:rowOff>0</xdr:rowOff>
    </xdr:from>
    <xdr:ext cx="304800" cy="306481"/>
    <xdr:sp macro="" textlink="">
      <xdr:nvSpPr>
        <xdr:cNvPr id="2755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EA2FCD7-1988-497A-915F-CE0595D139B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193</xdr:row>
      <xdr:rowOff>0</xdr:rowOff>
    </xdr:from>
    <xdr:ext cx="304800" cy="306481"/>
    <xdr:sp macro="" textlink="">
      <xdr:nvSpPr>
        <xdr:cNvPr id="2756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AB0D3D4-A4EE-475A-8A42-11E419C630C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193</xdr:row>
      <xdr:rowOff>0</xdr:rowOff>
    </xdr:from>
    <xdr:ext cx="304800" cy="306481"/>
    <xdr:sp macro="" textlink="">
      <xdr:nvSpPr>
        <xdr:cNvPr id="2757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BB774EAD-C3FE-4690-A071-E9AC86BBA82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193</xdr:row>
      <xdr:rowOff>0</xdr:rowOff>
    </xdr:from>
    <xdr:ext cx="304800" cy="306481"/>
    <xdr:sp macro="" textlink="">
      <xdr:nvSpPr>
        <xdr:cNvPr id="2758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675662F-B094-4A6E-B111-CF3927010CA5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169</xdr:row>
      <xdr:rowOff>0</xdr:rowOff>
    </xdr:from>
    <xdr:ext cx="304800" cy="306481"/>
    <xdr:sp macro="" textlink="">
      <xdr:nvSpPr>
        <xdr:cNvPr id="275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E321114-896F-426D-93EF-F9BFEC8EE7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169</xdr:row>
      <xdr:rowOff>0</xdr:rowOff>
    </xdr:from>
    <xdr:ext cx="304800" cy="306481"/>
    <xdr:sp macro="" textlink="">
      <xdr:nvSpPr>
        <xdr:cNvPr id="2760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01201D03-1210-41FD-8D51-9539B45636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1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325DF43-D8EF-43F4-9955-24DA43E49B8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2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10D0EE1-8ED3-4B62-8029-6520B8080CAB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3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DD33202A-3C17-4A10-AC8E-52BC9359757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4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A615024D-520C-49D1-80D7-9540B16C6C54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5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D933B36-5947-411D-B39D-071E4922C0CB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39</xdr:col>
      <xdr:colOff>0</xdr:colOff>
      <xdr:row>194</xdr:row>
      <xdr:rowOff>0</xdr:rowOff>
    </xdr:from>
    <xdr:ext cx="304800" cy="306481"/>
    <xdr:sp macro="" textlink="">
      <xdr:nvSpPr>
        <xdr:cNvPr id="2766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529B0977-44F9-4099-9588-42E6826EB96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39</xdr:col>
      <xdr:colOff>0</xdr:colOff>
      <xdr:row>175</xdr:row>
      <xdr:rowOff>0</xdr:rowOff>
    </xdr:from>
    <xdr:to>
      <xdr:col>39</xdr:col>
      <xdr:colOff>304800</xdr:colOff>
      <xdr:row>176</xdr:row>
      <xdr:rowOff>100013</xdr:rowOff>
    </xdr:to>
    <xdr:sp macro="" textlink="">
      <xdr:nvSpPr>
        <xdr:cNvPr id="2767" name="AutoShape 1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C4568971-7D50-4B49-8619-D8830B9CF46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177</xdr:row>
      <xdr:rowOff>0</xdr:rowOff>
    </xdr:from>
    <xdr:to>
      <xdr:col>39</xdr:col>
      <xdr:colOff>304800</xdr:colOff>
      <xdr:row>178</xdr:row>
      <xdr:rowOff>100013</xdr:rowOff>
    </xdr:to>
    <xdr:sp macro="" textlink="">
      <xdr:nvSpPr>
        <xdr:cNvPr id="2768" name="AutoShape 3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8C22BC8C-F486-465A-BAF2-6C502D74951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152400</xdr:colOff>
      <xdr:row>175</xdr:row>
      <xdr:rowOff>52388</xdr:rowOff>
    </xdr:to>
    <xdr:sp macro="" textlink="">
      <xdr:nvSpPr>
        <xdr:cNvPr id="2769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933CD167-E577-4F36-80DE-A8E3C30EF41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152400</xdr:colOff>
      <xdr:row>212</xdr:row>
      <xdr:rowOff>52387</xdr:rowOff>
    </xdr:to>
    <xdr:sp macro="" textlink="">
      <xdr:nvSpPr>
        <xdr:cNvPr id="2770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41C886-C4C4-4315-BA55-3FBD1C902E9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152400</xdr:colOff>
      <xdr:row>176</xdr:row>
      <xdr:rowOff>52387</xdr:rowOff>
    </xdr:to>
    <xdr:sp macro="" textlink="">
      <xdr:nvSpPr>
        <xdr:cNvPr id="2771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32D746FF-425D-4526-A351-04994016889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52390</xdr:rowOff>
    </xdr:to>
    <xdr:sp macro="" textlink="">
      <xdr:nvSpPr>
        <xdr:cNvPr id="2772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1C6589-43B9-44C7-9DCA-29613FAF69A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52390</xdr:rowOff>
    </xdr:to>
    <xdr:sp macro="" textlink="">
      <xdr:nvSpPr>
        <xdr:cNvPr id="2773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3183386-AFE9-4D0B-ABF6-F3D5C69930C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213</xdr:row>
      <xdr:rowOff>0</xdr:rowOff>
    </xdr:from>
    <xdr:to>
      <xdr:col>37</xdr:col>
      <xdr:colOff>152400</xdr:colOff>
      <xdr:row>215</xdr:row>
      <xdr:rowOff>46783</xdr:rowOff>
    </xdr:to>
    <xdr:sp macro="" textlink="">
      <xdr:nvSpPr>
        <xdr:cNvPr id="2774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8BDB2E-8574-4FD9-8619-74D69AB3F64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152400</xdr:colOff>
      <xdr:row>222</xdr:row>
      <xdr:rowOff>46786</xdr:rowOff>
    </xdr:to>
    <xdr:sp macro="" textlink="">
      <xdr:nvSpPr>
        <xdr:cNvPr id="2775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C8E053CA-FC26-4A0A-9479-2C8517427D1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214</xdr:row>
      <xdr:rowOff>0</xdr:rowOff>
    </xdr:from>
    <xdr:to>
      <xdr:col>37</xdr:col>
      <xdr:colOff>152400</xdr:colOff>
      <xdr:row>215</xdr:row>
      <xdr:rowOff>1</xdr:rowOff>
    </xdr:to>
    <xdr:sp macro="" textlink="">
      <xdr:nvSpPr>
        <xdr:cNvPr id="2776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67EFED-AB27-4F09-A90A-78A20A437ED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152400</xdr:colOff>
      <xdr:row>225</xdr:row>
      <xdr:rowOff>252414</xdr:rowOff>
    </xdr:to>
    <xdr:sp macro="" textlink="">
      <xdr:nvSpPr>
        <xdr:cNvPr id="2777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F2EE8D-E3D9-4611-BCDF-405AEA1F9E05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152400</xdr:colOff>
      <xdr:row>209</xdr:row>
      <xdr:rowOff>52390</xdr:rowOff>
    </xdr:to>
    <xdr:sp macro="" textlink="">
      <xdr:nvSpPr>
        <xdr:cNvPr id="2778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3BADDE7-EE1F-4CEC-A3E7-54CA078916E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52389</xdr:rowOff>
    </xdr:to>
    <xdr:sp macro="" textlink="">
      <xdr:nvSpPr>
        <xdr:cNvPr id="2779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A37BE2-3BE2-43A7-9A7A-BB8EF47D880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199</xdr:row>
      <xdr:rowOff>0</xdr:rowOff>
    </xdr:from>
    <xdr:to>
      <xdr:col>37</xdr:col>
      <xdr:colOff>152400</xdr:colOff>
      <xdr:row>200</xdr:row>
      <xdr:rowOff>52388</xdr:rowOff>
    </xdr:to>
    <xdr:sp macro="" textlink="">
      <xdr:nvSpPr>
        <xdr:cNvPr id="2780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451C6B7-8016-49E0-9568-9843C21D0C4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180</xdr:row>
      <xdr:rowOff>0</xdr:rowOff>
    </xdr:from>
    <xdr:to>
      <xdr:col>37</xdr:col>
      <xdr:colOff>152400</xdr:colOff>
      <xdr:row>181</xdr:row>
      <xdr:rowOff>52387</xdr:rowOff>
    </xdr:to>
    <xdr:sp macro="" textlink="">
      <xdr:nvSpPr>
        <xdr:cNvPr id="2781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079AC4-C951-4006-BF9F-19232BFAA26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217</xdr:row>
      <xdr:rowOff>0</xdr:rowOff>
    </xdr:from>
    <xdr:to>
      <xdr:col>37</xdr:col>
      <xdr:colOff>152400</xdr:colOff>
      <xdr:row>218</xdr:row>
      <xdr:rowOff>52388</xdr:rowOff>
    </xdr:to>
    <xdr:sp macro="" textlink="">
      <xdr:nvSpPr>
        <xdr:cNvPr id="2782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D613335-6161-4174-B6C9-731AA28F766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52390</xdr:rowOff>
    </xdr:to>
    <xdr:sp macro="" textlink="">
      <xdr:nvSpPr>
        <xdr:cNvPr id="2783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3E06154-20D2-4146-93A6-75BFB21682E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52389</xdr:rowOff>
    </xdr:to>
    <xdr:sp macro="" textlink="">
      <xdr:nvSpPr>
        <xdr:cNvPr id="2784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6BDD0A0-BEEF-46E4-AFEB-5C161685BDD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184</xdr:row>
      <xdr:rowOff>0</xdr:rowOff>
    </xdr:from>
    <xdr:to>
      <xdr:col>37</xdr:col>
      <xdr:colOff>152400</xdr:colOff>
      <xdr:row>185</xdr:row>
      <xdr:rowOff>52388</xdr:rowOff>
    </xdr:to>
    <xdr:sp macro="" textlink="">
      <xdr:nvSpPr>
        <xdr:cNvPr id="2785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9B1CAC4F-C351-4862-9D87-D778E2AB8795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52388</xdr:rowOff>
    </xdr:to>
    <xdr:sp macro="" textlink="">
      <xdr:nvSpPr>
        <xdr:cNvPr id="2786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0FE4D5C-9F26-490C-976F-F757B7E8BE97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170</xdr:row>
      <xdr:rowOff>0</xdr:rowOff>
    </xdr:from>
    <xdr:to>
      <xdr:col>37</xdr:col>
      <xdr:colOff>152400</xdr:colOff>
      <xdr:row>171</xdr:row>
      <xdr:rowOff>1680</xdr:rowOff>
    </xdr:to>
    <xdr:sp macro="" textlink="">
      <xdr:nvSpPr>
        <xdr:cNvPr id="2787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999FCF5A-8849-4094-AB52-71535016E4F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152400</xdr:colOff>
      <xdr:row>173</xdr:row>
      <xdr:rowOff>52388</xdr:rowOff>
    </xdr:to>
    <xdr:sp macro="" textlink="">
      <xdr:nvSpPr>
        <xdr:cNvPr id="2788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B710C9E5-0F4C-446F-ACFF-1DA029E2D99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181</xdr:row>
      <xdr:rowOff>0</xdr:rowOff>
    </xdr:from>
    <xdr:to>
      <xdr:col>37</xdr:col>
      <xdr:colOff>152400</xdr:colOff>
      <xdr:row>181</xdr:row>
      <xdr:rowOff>252413</xdr:rowOff>
    </xdr:to>
    <xdr:sp macro="" textlink="">
      <xdr:nvSpPr>
        <xdr:cNvPr id="2789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CAEBC5A2-D44A-4497-A425-D4C74847A65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232</xdr:row>
      <xdr:rowOff>0</xdr:rowOff>
    </xdr:from>
    <xdr:to>
      <xdr:col>37</xdr:col>
      <xdr:colOff>152400</xdr:colOff>
      <xdr:row>233</xdr:row>
      <xdr:rowOff>52389</xdr:rowOff>
    </xdr:to>
    <xdr:sp macro="" textlink="">
      <xdr:nvSpPr>
        <xdr:cNvPr id="2790" name="AutoShape 74" descr="USA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197F415F-0A7B-4B92-ADC2-9FA4FADF52D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152400</xdr:colOff>
      <xdr:row>204</xdr:row>
      <xdr:rowOff>52389</xdr:rowOff>
    </xdr:to>
    <xdr:sp macro="" textlink="">
      <xdr:nvSpPr>
        <xdr:cNvPr id="2791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14DE9B5-1F69-4CB1-B362-6F0E0034000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222</xdr:row>
      <xdr:rowOff>0</xdr:rowOff>
    </xdr:from>
    <xdr:to>
      <xdr:col>37</xdr:col>
      <xdr:colOff>304800</xdr:colOff>
      <xdr:row>223</xdr:row>
      <xdr:rowOff>104775</xdr:rowOff>
    </xdr:to>
    <xdr:sp macro="" textlink="">
      <xdr:nvSpPr>
        <xdr:cNvPr id="2792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26B9081-EDA6-41F3-86FC-CB37169859C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793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5F58FEE-060F-4FFE-AFB9-0382F602669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176</xdr:row>
      <xdr:rowOff>0</xdr:rowOff>
    </xdr:from>
    <xdr:to>
      <xdr:col>37</xdr:col>
      <xdr:colOff>304800</xdr:colOff>
      <xdr:row>177</xdr:row>
      <xdr:rowOff>104775</xdr:rowOff>
    </xdr:to>
    <xdr:sp macro="" textlink="">
      <xdr:nvSpPr>
        <xdr:cNvPr id="2794" name="AutoShape 84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79A961E5-773D-4829-9217-B4E497DBD4E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795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84BB72B-A96F-45EB-9128-3962156C4909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796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44109068-63D7-46BF-9789-BB6A8260891B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218</xdr:row>
      <xdr:rowOff>0</xdr:rowOff>
    </xdr:from>
    <xdr:to>
      <xdr:col>37</xdr:col>
      <xdr:colOff>304800</xdr:colOff>
      <xdr:row>219</xdr:row>
      <xdr:rowOff>104774</xdr:rowOff>
    </xdr:to>
    <xdr:sp macro="" textlink="">
      <xdr:nvSpPr>
        <xdr:cNvPr id="2797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7C468BA3-F3C4-4CC4-80A7-5032AC62E7A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205</xdr:row>
      <xdr:rowOff>94409</xdr:rowOff>
    </xdr:to>
    <xdr:sp macro="" textlink="">
      <xdr:nvSpPr>
        <xdr:cNvPr id="2798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DB2CB46-192D-461C-812F-43707806922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304800</xdr:rowOff>
    </xdr:to>
    <xdr:sp macro="" textlink="">
      <xdr:nvSpPr>
        <xdr:cNvPr id="2799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54FA9BCC-7AB8-487C-9072-1F52CCAA85D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00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C398F73-923F-477D-894A-22A226825A4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01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193D3DC-380D-4243-B7FB-12244322536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02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DF70326-61E2-4534-A03A-079C8EEBD6C9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2803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33AB4B5-26DE-4FA1-AED4-1A5891CD323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2804" name="AutoShape 101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3D1573DB-027A-484E-B7BA-00AF87FFEDBC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182</xdr:row>
      <xdr:rowOff>0</xdr:rowOff>
    </xdr:from>
    <xdr:to>
      <xdr:col>37</xdr:col>
      <xdr:colOff>304800</xdr:colOff>
      <xdr:row>183</xdr:row>
      <xdr:rowOff>104777</xdr:rowOff>
    </xdr:to>
    <xdr:sp macro="" textlink="">
      <xdr:nvSpPr>
        <xdr:cNvPr id="2805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D7322220-B4E3-4C0A-923A-3FCDE3F9BBF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186</xdr:row>
      <xdr:rowOff>0</xdr:rowOff>
    </xdr:from>
    <xdr:to>
      <xdr:col>37</xdr:col>
      <xdr:colOff>304800</xdr:colOff>
      <xdr:row>186</xdr:row>
      <xdr:rowOff>302820</xdr:rowOff>
    </xdr:to>
    <xdr:sp macro="" textlink="">
      <xdr:nvSpPr>
        <xdr:cNvPr id="2806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F01FF97-0235-4BA7-B948-4930095BD274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104775</xdr:rowOff>
    </xdr:to>
    <xdr:sp macro="" textlink="">
      <xdr:nvSpPr>
        <xdr:cNvPr id="2807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6B04A3EC-C857-4D97-ACCD-0C14EFC7963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212</xdr:row>
      <xdr:rowOff>0</xdr:rowOff>
    </xdr:from>
    <xdr:to>
      <xdr:col>37</xdr:col>
      <xdr:colOff>304800</xdr:colOff>
      <xdr:row>213</xdr:row>
      <xdr:rowOff>104776</xdr:rowOff>
    </xdr:to>
    <xdr:sp macro="" textlink="">
      <xdr:nvSpPr>
        <xdr:cNvPr id="2808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1745891F-9E6A-4A5E-815B-085429EA0C6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219</xdr:row>
      <xdr:rowOff>0</xdr:rowOff>
    </xdr:from>
    <xdr:to>
      <xdr:col>37</xdr:col>
      <xdr:colOff>304800</xdr:colOff>
      <xdr:row>220</xdr:row>
      <xdr:rowOff>104776</xdr:rowOff>
    </xdr:to>
    <xdr:sp macro="" textlink="">
      <xdr:nvSpPr>
        <xdr:cNvPr id="2809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60F851A1-FAD1-48CA-AEB0-2BDF2F6970EB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100012</xdr:rowOff>
    </xdr:to>
    <xdr:sp macro="" textlink="">
      <xdr:nvSpPr>
        <xdr:cNvPr id="2810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64BBDACE-EA5A-46AE-8735-678E40DE772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104777</xdr:rowOff>
    </xdr:to>
    <xdr:sp macro="" textlink="">
      <xdr:nvSpPr>
        <xdr:cNvPr id="2811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92956B9-53B6-4282-A1E8-47B9A310F18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2812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C96EE55-EB3C-497C-9978-9390CC31D530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304800</xdr:colOff>
      <xdr:row>221</xdr:row>
      <xdr:rowOff>104775</xdr:rowOff>
    </xdr:to>
    <xdr:sp macro="" textlink="">
      <xdr:nvSpPr>
        <xdr:cNvPr id="2813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A903CED8-4CB0-4D6B-8F3F-CADD40D93FE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214</xdr:row>
      <xdr:rowOff>0</xdr:rowOff>
    </xdr:from>
    <xdr:to>
      <xdr:col>37</xdr:col>
      <xdr:colOff>304800</xdr:colOff>
      <xdr:row>215</xdr:row>
      <xdr:rowOff>1</xdr:rowOff>
    </xdr:to>
    <xdr:sp macro="" textlink="">
      <xdr:nvSpPr>
        <xdr:cNvPr id="2814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DFEB251B-5106-46A5-B80F-94B2608A498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15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492FBA3-98F3-4BB8-A4F0-D050EC6D5BD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16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A9834BA-EF43-4BF2-9E65-B5A1B0012C77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217</xdr:row>
      <xdr:rowOff>0</xdr:rowOff>
    </xdr:from>
    <xdr:to>
      <xdr:col>37</xdr:col>
      <xdr:colOff>304800</xdr:colOff>
      <xdr:row>218</xdr:row>
      <xdr:rowOff>104775</xdr:rowOff>
    </xdr:to>
    <xdr:sp macro="" textlink="">
      <xdr:nvSpPr>
        <xdr:cNvPr id="2817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72570CCC-8D5D-4465-9DED-632BE1C0336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185</xdr:row>
      <xdr:rowOff>0</xdr:rowOff>
    </xdr:from>
    <xdr:to>
      <xdr:col>37</xdr:col>
      <xdr:colOff>304800</xdr:colOff>
      <xdr:row>186</xdr:row>
      <xdr:rowOff>104775</xdr:rowOff>
    </xdr:to>
    <xdr:sp macro="" textlink="">
      <xdr:nvSpPr>
        <xdr:cNvPr id="2818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A8414075-104F-4AF5-82D4-81877257958F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2819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F2482BF-8EFE-4554-A717-06FFEB135BD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232</xdr:row>
      <xdr:rowOff>0</xdr:rowOff>
    </xdr:from>
    <xdr:to>
      <xdr:col>37</xdr:col>
      <xdr:colOff>304800</xdr:colOff>
      <xdr:row>233</xdr:row>
      <xdr:rowOff>100014</xdr:rowOff>
    </xdr:to>
    <xdr:sp macro="" textlink="">
      <xdr:nvSpPr>
        <xdr:cNvPr id="2820" name="AutoShape 15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9120200-DBD9-4A5B-8C4F-D5320E8511C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205</xdr:row>
      <xdr:rowOff>99172</xdr:rowOff>
    </xdr:to>
    <xdr:sp macro="" textlink="">
      <xdr:nvSpPr>
        <xdr:cNvPr id="2821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E715069-B2BD-443E-9321-F64A4BC7B312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2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3EBECE14-47A1-45D5-A04F-92CFED5D0C1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23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5E80AF03-84E3-48CA-ACF8-F314A8229C8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304800</xdr:colOff>
      <xdr:row>212</xdr:row>
      <xdr:rowOff>104774</xdr:rowOff>
    </xdr:to>
    <xdr:sp macro="" textlink="">
      <xdr:nvSpPr>
        <xdr:cNvPr id="2824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B5326B1-F776-4A3E-83CC-FF685693FD3B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25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3BE3F41-759F-4B58-BEA3-03251ABA54F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2826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0341C355-9DD1-4E6A-86BC-18B5706664F7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27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EC7963E-3C33-4DA2-906C-3847F63CB91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180</xdr:row>
      <xdr:rowOff>0</xdr:rowOff>
    </xdr:from>
    <xdr:to>
      <xdr:col>37</xdr:col>
      <xdr:colOff>304800</xdr:colOff>
      <xdr:row>181</xdr:row>
      <xdr:rowOff>104774</xdr:rowOff>
    </xdr:to>
    <xdr:sp macro="" textlink="">
      <xdr:nvSpPr>
        <xdr:cNvPr id="2828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8873CBD4-AB2C-4832-A12E-65DEA9EF1C6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29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F53A79D5-7258-4398-9298-2A5B5028F670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0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DB7901C7-A20C-4E85-AD50-EF159C5B1D99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1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3192BACE-4188-43CD-A8D1-89CD4A3452E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176</xdr:row>
      <xdr:rowOff>0</xdr:rowOff>
    </xdr:from>
    <xdr:to>
      <xdr:col>37</xdr:col>
      <xdr:colOff>304800</xdr:colOff>
      <xdr:row>177</xdr:row>
      <xdr:rowOff>104775</xdr:rowOff>
    </xdr:to>
    <xdr:sp macro="" textlink="">
      <xdr:nvSpPr>
        <xdr:cNvPr id="2832" name="AutoShape 177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316B0833-3FF4-402F-861F-FA490DC798C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3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C391C36D-FE8A-4D21-9157-C174BBE78C0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193</xdr:row>
      <xdr:rowOff>0</xdr:rowOff>
    </xdr:from>
    <xdr:to>
      <xdr:col>37</xdr:col>
      <xdr:colOff>304800</xdr:colOff>
      <xdr:row>194</xdr:row>
      <xdr:rowOff>104775</xdr:rowOff>
    </xdr:to>
    <xdr:sp macro="" textlink="">
      <xdr:nvSpPr>
        <xdr:cNvPr id="2834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B4C6EB8C-7FDD-4A11-A499-84E204ECD1A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5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F23255B-DC69-48CA-B2E0-894D05DFB3A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6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3A87371-893D-481C-8DBE-7C687D5EC35A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304800</xdr:rowOff>
    </xdr:to>
    <xdr:sp macro="" textlink="">
      <xdr:nvSpPr>
        <xdr:cNvPr id="2837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4015F98-0EAE-4F8D-B0D1-ABF819FBA16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38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4B238627-0471-41EC-A7C5-84A93DDEF8C5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173</xdr:row>
      <xdr:rowOff>0</xdr:rowOff>
    </xdr:from>
    <xdr:to>
      <xdr:col>37</xdr:col>
      <xdr:colOff>304800</xdr:colOff>
      <xdr:row>174</xdr:row>
      <xdr:rowOff>104775</xdr:rowOff>
    </xdr:to>
    <xdr:sp macro="" textlink="">
      <xdr:nvSpPr>
        <xdr:cNvPr id="2839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C32676C7-DB73-4583-A706-6516F6FDA36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2840" name="AutoShape 188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3BCD8413-328C-472A-A6C3-271FC35837AB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2841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F948EB9-A2F4-4136-8007-5B17CBC03FF1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104775</xdr:rowOff>
    </xdr:to>
    <xdr:sp macro="" textlink="">
      <xdr:nvSpPr>
        <xdr:cNvPr id="2842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9481651-C78F-456B-B723-95BDDB4D094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2843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5D3E7F0-8620-4406-806B-0657E7BD5E6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304800</xdr:colOff>
      <xdr:row>221</xdr:row>
      <xdr:rowOff>104774</xdr:rowOff>
    </xdr:to>
    <xdr:sp macro="" textlink="">
      <xdr:nvSpPr>
        <xdr:cNvPr id="2844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00312E3-0D86-4E50-9FB0-5C9C4AA1093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104776</xdr:rowOff>
    </xdr:to>
    <xdr:sp macro="" textlink="">
      <xdr:nvSpPr>
        <xdr:cNvPr id="2845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28C01B1-22A5-4BB4-A754-FD6C6E2792B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46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43297315-7D63-456A-B127-EC7FCFD6FE2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104775</xdr:rowOff>
    </xdr:to>
    <xdr:sp macro="" textlink="">
      <xdr:nvSpPr>
        <xdr:cNvPr id="2847" name="AutoShape 211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C3542E6-2D27-4CD0-98AD-4D51B575352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229</xdr:row>
      <xdr:rowOff>0</xdr:rowOff>
    </xdr:from>
    <xdr:to>
      <xdr:col>37</xdr:col>
      <xdr:colOff>304800</xdr:colOff>
      <xdr:row>230</xdr:row>
      <xdr:rowOff>104774</xdr:rowOff>
    </xdr:to>
    <xdr:sp macro="" textlink="">
      <xdr:nvSpPr>
        <xdr:cNvPr id="2848" name="AutoShape 212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07E26D8-52C2-43D3-958E-938DC976E9BD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215</xdr:row>
      <xdr:rowOff>0</xdr:rowOff>
    </xdr:from>
    <xdr:to>
      <xdr:col>37</xdr:col>
      <xdr:colOff>304800</xdr:colOff>
      <xdr:row>216</xdr:row>
      <xdr:rowOff>104774</xdr:rowOff>
    </xdr:to>
    <xdr:sp macro="" textlink="">
      <xdr:nvSpPr>
        <xdr:cNvPr id="2849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1213A69-7290-4953-90DF-D7C7D057C86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104773</xdr:rowOff>
    </xdr:to>
    <xdr:sp macro="" textlink="">
      <xdr:nvSpPr>
        <xdr:cNvPr id="2850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D4B1700E-7AA6-491E-87E3-C96B8634A862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198</xdr:row>
      <xdr:rowOff>0</xdr:rowOff>
    </xdr:from>
    <xdr:to>
      <xdr:col>37</xdr:col>
      <xdr:colOff>304800</xdr:colOff>
      <xdr:row>199</xdr:row>
      <xdr:rowOff>104776</xdr:rowOff>
    </xdr:to>
    <xdr:sp macro="" textlink="">
      <xdr:nvSpPr>
        <xdr:cNvPr id="2851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A790D5E1-BC3E-4DAB-9E2B-1810DC54DACA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104773</xdr:rowOff>
    </xdr:to>
    <xdr:sp macro="" textlink="">
      <xdr:nvSpPr>
        <xdr:cNvPr id="2852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2D5D2EA-6728-4F32-B3D1-3824806A5348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2853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A4CEAEC-3B38-4C56-A8E9-5EF90DCF47A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104776</xdr:rowOff>
    </xdr:to>
    <xdr:sp macro="" textlink="">
      <xdr:nvSpPr>
        <xdr:cNvPr id="2854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77FA62B5-8975-4AAB-B975-DFBE81E9616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2855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B869B8C6-5562-484E-8E1F-D2A913491D3E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2856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245F563B-95CF-4225-8734-DBB31408DD9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222</xdr:row>
      <xdr:rowOff>0</xdr:rowOff>
    </xdr:from>
    <xdr:to>
      <xdr:col>37</xdr:col>
      <xdr:colOff>304800</xdr:colOff>
      <xdr:row>223</xdr:row>
      <xdr:rowOff>104774</xdr:rowOff>
    </xdr:to>
    <xdr:sp macro="" textlink="">
      <xdr:nvSpPr>
        <xdr:cNvPr id="2857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768C876-3017-4EBA-8B00-C1390F32C2A0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176</xdr:row>
      <xdr:rowOff>0</xdr:rowOff>
    </xdr:from>
    <xdr:to>
      <xdr:col>37</xdr:col>
      <xdr:colOff>304800</xdr:colOff>
      <xdr:row>177</xdr:row>
      <xdr:rowOff>104774</xdr:rowOff>
    </xdr:to>
    <xdr:sp macro="" textlink="">
      <xdr:nvSpPr>
        <xdr:cNvPr id="2858" name="AutoShape 248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4D41EAFD-2306-4403-A164-723A792CD10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201</xdr:row>
      <xdr:rowOff>0</xdr:rowOff>
    </xdr:from>
    <xdr:to>
      <xdr:col>37</xdr:col>
      <xdr:colOff>304800</xdr:colOff>
      <xdr:row>202</xdr:row>
      <xdr:rowOff>104776</xdr:rowOff>
    </xdr:to>
    <xdr:sp macro="" textlink="">
      <xdr:nvSpPr>
        <xdr:cNvPr id="2859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D81BA7DC-CEFE-48EA-B491-6CF0453136CD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193</xdr:row>
      <xdr:rowOff>0</xdr:rowOff>
    </xdr:from>
    <xdr:to>
      <xdr:col>37</xdr:col>
      <xdr:colOff>304800</xdr:colOff>
      <xdr:row>194</xdr:row>
      <xdr:rowOff>104776</xdr:rowOff>
    </xdr:to>
    <xdr:sp macro="" textlink="">
      <xdr:nvSpPr>
        <xdr:cNvPr id="2860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8B25F94-26B0-4C11-AC2D-8DA661BDC0D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304800</xdr:rowOff>
    </xdr:to>
    <xdr:sp macro="" textlink="">
      <xdr:nvSpPr>
        <xdr:cNvPr id="2861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A7C4D528-3021-4014-95E0-8C2A8994E1D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173</xdr:row>
      <xdr:rowOff>0</xdr:rowOff>
    </xdr:from>
    <xdr:to>
      <xdr:col>37</xdr:col>
      <xdr:colOff>304800</xdr:colOff>
      <xdr:row>174</xdr:row>
      <xdr:rowOff>104775</xdr:rowOff>
    </xdr:to>
    <xdr:sp macro="" textlink="">
      <xdr:nvSpPr>
        <xdr:cNvPr id="2862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1573AD1A-4CEF-44EA-ADAA-13F4D83F166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182</xdr:row>
      <xdr:rowOff>0</xdr:rowOff>
    </xdr:from>
    <xdr:to>
      <xdr:col>37</xdr:col>
      <xdr:colOff>304800</xdr:colOff>
      <xdr:row>183</xdr:row>
      <xdr:rowOff>104776</xdr:rowOff>
    </xdr:to>
    <xdr:sp macro="" textlink="">
      <xdr:nvSpPr>
        <xdr:cNvPr id="2863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4227A384-6008-41A7-9220-9E56B74C63A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212</xdr:row>
      <xdr:rowOff>0</xdr:rowOff>
    </xdr:from>
    <xdr:to>
      <xdr:col>37</xdr:col>
      <xdr:colOff>304800</xdr:colOff>
      <xdr:row>213</xdr:row>
      <xdr:rowOff>104776</xdr:rowOff>
    </xdr:to>
    <xdr:sp macro="" textlink="">
      <xdr:nvSpPr>
        <xdr:cNvPr id="2864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ED7B150B-E3A9-4729-9823-DB142684A3AB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2865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A66079A-A096-4601-AC23-AE3E928EB3E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104775</xdr:rowOff>
    </xdr:to>
    <xdr:sp macro="" textlink="">
      <xdr:nvSpPr>
        <xdr:cNvPr id="2866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4336745-7151-44C3-8A95-91EB106AC77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184</xdr:row>
      <xdr:rowOff>0</xdr:rowOff>
    </xdr:from>
    <xdr:to>
      <xdr:col>37</xdr:col>
      <xdr:colOff>304800</xdr:colOff>
      <xdr:row>185</xdr:row>
      <xdr:rowOff>104775</xdr:rowOff>
    </xdr:to>
    <xdr:sp macro="" textlink="">
      <xdr:nvSpPr>
        <xdr:cNvPr id="2867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4CDDE8F-C0D6-4591-BEB6-D2EC64CA6F5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104774</xdr:rowOff>
    </xdr:to>
    <xdr:sp macro="" textlink="">
      <xdr:nvSpPr>
        <xdr:cNvPr id="2868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5BF4C3F-C8DA-4CC1-8E62-AD313C302D8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188</xdr:row>
      <xdr:rowOff>0</xdr:rowOff>
    </xdr:from>
    <xdr:to>
      <xdr:col>37</xdr:col>
      <xdr:colOff>304800</xdr:colOff>
      <xdr:row>189</xdr:row>
      <xdr:rowOff>104775</xdr:rowOff>
    </xdr:to>
    <xdr:sp macro="" textlink="">
      <xdr:nvSpPr>
        <xdr:cNvPr id="2869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EFEE62D3-FF1A-413C-8B00-4423DF40BC1E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0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C9DE3C22-1B63-423B-A051-C7F79231777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71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1080306-2A27-4260-8C9E-4243FF26C518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2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A715D696-F02A-411F-9E57-B227EB2CC8B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3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E95B5D75-938A-4397-96CA-2A4ED9CF98F5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4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A160BF4-9225-47C3-BD91-C4C7C738043B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5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6CBB05D-91E6-465E-87A1-E8E3A8031965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6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F781614A-2F63-4355-817E-3573523AEA55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7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E85E4C0-02D3-497F-AACE-D68CBFD1421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78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8475F7F-BB16-4158-82EA-F8B42CC58D0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79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224257D-6A78-4B6F-8C80-4E3C454CBDE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80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C27DA8FA-EC36-4972-897D-079C222EE6F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81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146A045F-70AF-44DB-9FE6-9031CC34E3E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104775</xdr:rowOff>
    </xdr:to>
    <xdr:sp macro="" textlink="">
      <xdr:nvSpPr>
        <xdr:cNvPr id="2882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D207AC1F-D92E-4760-80FA-B5D6450B4649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83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464CADD-201C-4F9E-8205-136BD8D7733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84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F2EC6235-28D7-4F9E-8C48-09BB9943FF59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2885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203BA1AB-91C6-4F81-98EB-DBA25A76BAE7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2886" name="AutoShape 30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043E6ED-B3DF-4689-B6A8-372B0258A74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237</xdr:row>
      <xdr:rowOff>0</xdr:rowOff>
    </xdr:from>
    <xdr:to>
      <xdr:col>37</xdr:col>
      <xdr:colOff>304800</xdr:colOff>
      <xdr:row>238</xdr:row>
      <xdr:rowOff>104776</xdr:rowOff>
    </xdr:to>
    <xdr:sp macro="" textlink="">
      <xdr:nvSpPr>
        <xdr:cNvPr id="2887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7B4259A-81B3-4D59-BF2E-91DD23ABAE1D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2888" name="AutoShape 312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35308EA1-618F-4DB4-88C9-514C934F10B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2889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8E11B933-84DC-402F-9896-28514387732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217</xdr:row>
      <xdr:rowOff>0</xdr:rowOff>
    </xdr:from>
    <xdr:to>
      <xdr:col>37</xdr:col>
      <xdr:colOff>304800</xdr:colOff>
      <xdr:row>218</xdr:row>
      <xdr:rowOff>104775</xdr:rowOff>
    </xdr:to>
    <xdr:sp macro="" textlink="">
      <xdr:nvSpPr>
        <xdr:cNvPr id="2890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4EAB5A21-EEB3-4FB4-B389-7561D0653E4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213</xdr:row>
      <xdr:rowOff>0</xdr:rowOff>
    </xdr:from>
    <xdr:to>
      <xdr:col>37</xdr:col>
      <xdr:colOff>304800</xdr:colOff>
      <xdr:row>214</xdr:row>
      <xdr:rowOff>104774</xdr:rowOff>
    </xdr:to>
    <xdr:sp macro="" textlink="">
      <xdr:nvSpPr>
        <xdr:cNvPr id="2891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C194094C-6E5D-496B-8AE8-2C3E40EB947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2892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53E0E22-831B-4AF6-9BAA-9547B303D433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180</xdr:row>
      <xdr:rowOff>0</xdr:rowOff>
    </xdr:from>
    <xdr:to>
      <xdr:col>37</xdr:col>
      <xdr:colOff>304800</xdr:colOff>
      <xdr:row>181</xdr:row>
      <xdr:rowOff>104775</xdr:rowOff>
    </xdr:to>
    <xdr:sp macro="" textlink="">
      <xdr:nvSpPr>
        <xdr:cNvPr id="2893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19C9597-374B-4990-AF3A-0C6CF0094F4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193</xdr:row>
      <xdr:rowOff>0</xdr:rowOff>
    </xdr:from>
    <xdr:to>
      <xdr:col>37</xdr:col>
      <xdr:colOff>304800</xdr:colOff>
      <xdr:row>194</xdr:row>
      <xdr:rowOff>104776</xdr:rowOff>
    </xdr:to>
    <xdr:sp macro="" textlink="">
      <xdr:nvSpPr>
        <xdr:cNvPr id="2894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08103503-2D58-402E-896F-3D473573320B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304800</xdr:rowOff>
    </xdr:to>
    <xdr:sp macro="" textlink="">
      <xdr:nvSpPr>
        <xdr:cNvPr id="2895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AF19544-A8A6-4BB6-937C-95FB8FDACCF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182</xdr:row>
      <xdr:rowOff>0</xdr:rowOff>
    </xdr:from>
    <xdr:to>
      <xdr:col>37</xdr:col>
      <xdr:colOff>304800</xdr:colOff>
      <xdr:row>183</xdr:row>
      <xdr:rowOff>104776</xdr:rowOff>
    </xdr:to>
    <xdr:sp macro="" textlink="">
      <xdr:nvSpPr>
        <xdr:cNvPr id="2896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CC45E28A-ECE1-4D3B-99CE-2D30A984286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104776</xdr:rowOff>
    </xdr:to>
    <xdr:sp macro="" textlink="">
      <xdr:nvSpPr>
        <xdr:cNvPr id="2897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A712DFE0-690A-43ED-AA43-9A9D0599ABA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104774</xdr:rowOff>
    </xdr:to>
    <xdr:sp macro="" textlink="">
      <xdr:nvSpPr>
        <xdr:cNvPr id="2898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6EAA398A-09CA-435F-B030-CCEB0BFAABE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104776</xdr:rowOff>
    </xdr:to>
    <xdr:sp macro="" textlink="">
      <xdr:nvSpPr>
        <xdr:cNvPr id="2899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6BBBA5C-BF25-4C1C-96CD-1BD90906F89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190</xdr:row>
      <xdr:rowOff>0</xdr:rowOff>
    </xdr:from>
    <xdr:to>
      <xdr:col>37</xdr:col>
      <xdr:colOff>304800</xdr:colOff>
      <xdr:row>191</xdr:row>
      <xdr:rowOff>104774</xdr:rowOff>
    </xdr:to>
    <xdr:sp macro="" textlink="">
      <xdr:nvSpPr>
        <xdr:cNvPr id="2900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F3DA88E4-CF62-4BE0-8864-EFA3A501E3B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2901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35F88F66-1CB4-412E-8015-4D9BEC6BFD9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181</xdr:row>
      <xdr:rowOff>0</xdr:rowOff>
    </xdr:from>
    <xdr:to>
      <xdr:col>37</xdr:col>
      <xdr:colOff>304800</xdr:colOff>
      <xdr:row>181</xdr:row>
      <xdr:rowOff>304800</xdr:rowOff>
    </xdr:to>
    <xdr:sp macro="" textlink="">
      <xdr:nvSpPr>
        <xdr:cNvPr id="2902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6CF93B0-1474-43A9-A34A-DB95870B3CD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104776</xdr:rowOff>
    </xdr:to>
    <xdr:sp macro="" textlink="">
      <xdr:nvSpPr>
        <xdr:cNvPr id="2903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014DD74E-98D8-4A22-83C3-E902313E2BA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304800</xdr:colOff>
      <xdr:row>212</xdr:row>
      <xdr:rowOff>104774</xdr:rowOff>
    </xdr:to>
    <xdr:sp macro="" textlink="">
      <xdr:nvSpPr>
        <xdr:cNvPr id="2904" name="AutoShape 12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F564767C-02B9-4648-9300-20CD07E7D608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187</xdr:row>
      <xdr:rowOff>0</xdr:rowOff>
    </xdr:from>
    <xdr:to>
      <xdr:col>37</xdr:col>
      <xdr:colOff>304800</xdr:colOff>
      <xdr:row>188</xdr:row>
      <xdr:rowOff>104775</xdr:rowOff>
    </xdr:to>
    <xdr:sp macro="" textlink="">
      <xdr:nvSpPr>
        <xdr:cNvPr id="2905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E67C8EA2-F23C-42BA-934F-552112579342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2906" name="AutoShape 28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D76C2DB-1309-4770-891B-263B349D01C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214</xdr:row>
      <xdr:rowOff>0</xdr:rowOff>
    </xdr:from>
    <xdr:to>
      <xdr:col>37</xdr:col>
      <xdr:colOff>304800</xdr:colOff>
      <xdr:row>215</xdr:row>
      <xdr:rowOff>104776</xdr:rowOff>
    </xdr:to>
    <xdr:sp macro="" textlink="">
      <xdr:nvSpPr>
        <xdr:cNvPr id="2907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3E2B469-E5F5-48EE-AC42-AE75E5CF003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2908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790A5A77-E58F-46CD-955C-D586AAA345F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104776</xdr:rowOff>
    </xdr:to>
    <xdr:sp macro="" textlink="">
      <xdr:nvSpPr>
        <xdr:cNvPr id="2909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9DA6FD2-0841-44EC-B6F3-E49A8E4149F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2910" name="AutoShape 4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9736FD3-707D-4C71-8639-13556E0CF6A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2911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73041FEA-65AA-45DB-9A13-6808C69222C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2912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EDBF49B4-5612-436D-9C02-19570DC9C50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2913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116D9AB-6639-442A-AF1D-67648FAA724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181</xdr:row>
      <xdr:rowOff>0</xdr:rowOff>
    </xdr:from>
    <xdr:to>
      <xdr:col>37</xdr:col>
      <xdr:colOff>304800</xdr:colOff>
      <xdr:row>181</xdr:row>
      <xdr:rowOff>304800</xdr:rowOff>
    </xdr:to>
    <xdr:sp macro="" textlink="">
      <xdr:nvSpPr>
        <xdr:cNvPr id="2914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451B1F7-F139-48CA-844C-06411718096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104776</xdr:rowOff>
    </xdr:to>
    <xdr:sp macro="" textlink="">
      <xdr:nvSpPr>
        <xdr:cNvPr id="2915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43063E83-9059-4FB2-83A2-552357331B3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304800</xdr:colOff>
      <xdr:row>212</xdr:row>
      <xdr:rowOff>104774</xdr:rowOff>
    </xdr:to>
    <xdr:sp macro="" textlink="">
      <xdr:nvSpPr>
        <xdr:cNvPr id="2916" name="AutoShape 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6EBE3987-71F1-4E5A-B077-131DF6F0458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2917" name="AutoShape 78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92E4D5AA-E380-4D89-9262-1B6820FB61E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214</xdr:row>
      <xdr:rowOff>0</xdr:rowOff>
    </xdr:from>
    <xdr:to>
      <xdr:col>37</xdr:col>
      <xdr:colOff>304800</xdr:colOff>
      <xdr:row>215</xdr:row>
      <xdr:rowOff>104776</xdr:rowOff>
    </xdr:to>
    <xdr:sp macro="" textlink="">
      <xdr:nvSpPr>
        <xdr:cNvPr id="2918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BD9D6287-5FCB-4442-9F91-40EE93C0500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2919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C3CDDC80-1CD1-407D-B074-CE623C3567D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104776</xdr:rowOff>
    </xdr:to>
    <xdr:sp macro="" textlink="">
      <xdr:nvSpPr>
        <xdr:cNvPr id="2920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7BEDB619-617E-409B-83B6-CA8C8C27B2D1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2921" name="AutoShape 93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5F2CFD0D-A579-4BC3-AFB2-D3019BB1432C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2922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EF10EC80-7EC9-4EB1-B4C5-D75817409B93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2923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BE32AA49-3361-43D5-BC38-0673B8CEF814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222</xdr:row>
      <xdr:rowOff>0</xdr:rowOff>
    </xdr:from>
    <xdr:to>
      <xdr:col>37</xdr:col>
      <xdr:colOff>304800</xdr:colOff>
      <xdr:row>223</xdr:row>
      <xdr:rowOff>104774</xdr:rowOff>
    </xdr:to>
    <xdr:sp macro="" textlink="">
      <xdr:nvSpPr>
        <xdr:cNvPr id="2924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1E291F19-58C4-43F2-8FC1-8D9E6A70F5FD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201</xdr:row>
      <xdr:rowOff>0</xdr:rowOff>
    </xdr:from>
    <xdr:to>
      <xdr:col>37</xdr:col>
      <xdr:colOff>304800</xdr:colOff>
      <xdr:row>202</xdr:row>
      <xdr:rowOff>104776</xdr:rowOff>
    </xdr:to>
    <xdr:sp macro="" textlink="">
      <xdr:nvSpPr>
        <xdr:cNvPr id="2925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91F2F590-D39C-4788-85A6-7F8881098A92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104774</xdr:rowOff>
    </xdr:to>
    <xdr:sp macro="" textlink="">
      <xdr:nvSpPr>
        <xdr:cNvPr id="2926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54A8253B-8B0B-4F33-B050-7D4DD31F360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2927" name="AutoShape 106" descr="CHI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8E522286-96C5-4E7F-B344-F75A0A5AB1F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231</xdr:row>
      <xdr:rowOff>0</xdr:rowOff>
    </xdr:from>
    <xdr:to>
      <xdr:col>37</xdr:col>
      <xdr:colOff>304800</xdr:colOff>
      <xdr:row>232</xdr:row>
      <xdr:rowOff>104773</xdr:rowOff>
    </xdr:to>
    <xdr:sp macro="" textlink="">
      <xdr:nvSpPr>
        <xdr:cNvPr id="2928" name="AutoShape 10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4E31473-874C-4CAC-8D55-0E3E3D3CE21A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184</xdr:row>
      <xdr:rowOff>0</xdr:rowOff>
    </xdr:from>
    <xdr:to>
      <xdr:col>37</xdr:col>
      <xdr:colOff>304800</xdr:colOff>
      <xdr:row>185</xdr:row>
      <xdr:rowOff>104775</xdr:rowOff>
    </xdr:to>
    <xdr:sp macro="" textlink="">
      <xdr:nvSpPr>
        <xdr:cNvPr id="2929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B566FBC0-57BD-49EA-892E-38EA5B54B42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170</xdr:row>
      <xdr:rowOff>0</xdr:rowOff>
    </xdr:from>
    <xdr:to>
      <xdr:col>37</xdr:col>
      <xdr:colOff>304800</xdr:colOff>
      <xdr:row>171</xdr:row>
      <xdr:rowOff>104775</xdr:rowOff>
    </xdr:to>
    <xdr:sp macro="" textlink="">
      <xdr:nvSpPr>
        <xdr:cNvPr id="2930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BAC498AB-E9B9-4F8E-8D8D-4715A046B7E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232</xdr:row>
      <xdr:rowOff>0</xdr:rowOff>
    </xdr:from>
    <xdr:to>
      <xdr:col>37</xdr:col>
      <xdr:colOff>304800</xdr:colOff>
      <xdr:row>233</xdr:row>
      <xdr:rowOff>104776</xdr:rowOff>
    </xdr:to>
    <xdr:sp macro="" textlink="">
      <xdr:nvSpPr>
        <xdr:cNvPr id="2931" name="AutoShape 117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7D2D80C6-829A-4C7A-9C85-2D442AB68A4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206</xdr:row>
      <xdr:rowOff>0</xdr:rowOff>
    </xdr:from>
    <xdr:to>
      <xdr:col>37</xdr:col>
      <xdr:colOff>304800</xdr:colOff>
      <xdr:row>207</xdr:row>
      <xdr:rowOff>104774</xdr:rowOff>
    </xdr:to>
    <xdr:sp macro="" textlink="">
      <xdr:nvSpPr>
        <xdr:cNvPr id="2932" name="AutoShape 121" descr="IRL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12AC5DDC-F39C-49D0-8621-E65C610B428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192</xdr:row>
      <xdr:rowOff>0</xdr:rowOff>
    </xdr:from>
    <xdr:to>
      <xdr:col>37</xdr:col>
      <xdr:colOff>304800</xdr:colOff>
      <xdr:row>193</xdr:row>
      <xdr:rowOff>104774</xdr:rowOff>
    </xdr:to>
    <xdr:sp macro="" textlink="">
      <xdr:nvSpPr>
        <xdr:cNvPr id="2933" name="AutoShape 124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09B66362-1777-4CCA-B0D6-5C141690FA3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177</xdr:row>
      <xdr:rowOff>0</xdr:rowOff>
    </xdr:from>
    <xdr:to>
      <xdr:col>37</xdr:col>
      <xdr:colOff>304800</xdr:colOff>
      <xdr:row>178</xdr:row>
      <xdr:rowOff>104775</xdr:rowOff>
    </xdr:to>
    <xdr:sp macro="" textlink="">
      <xdr:nvSpPr>
        <xdr:cNvPr id="2934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FC67BC85-4100-425B-BC91-234A93F9C69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228</xdr:row>
      <xdr:rowOff>0</xdr:rowOff>
    </xdr:from>
    <xdr:to>
      <xdr:col>37</xdr:col>
      <xdr:colOff>304800</xdr:colOff>
      <xdr:row>229</xdr:row>
      <xdr:rowOff>104776</xdr:rowOff>
    </xdr:to>
    <xdr:sp macro="" textlink="">
      <xdr:nvSpPr>
        <xdr:cNvPr id="2935" name="AutoShape 138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764A479A-C9EF-4F26-BA2F-A1E2FF2C061C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2936" name="AutoShape 140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4B0D52E-1D9D-411D-AB2F-962C8702A451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199</xdr:row>
      <xdr:rowOff>0</xdr:rowOff>
    </xdr:from>
    <xdr:to>
      <xdr:col>37</xdr:col>
      <xdr:colOff>304800</xdr:colOff>
      <xdr:row>200</xdr:row>
      <xdr:rowOff>104775</xdr:rowOff>
    </xdr:to>
    <xdr:sp macro="" textlink="">
      <xdr:nvSpPr>
        <xdr:cNvPr id="2937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0E6E0E0E-AAF7-4C59-AE5B-E2378C6262F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2938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7C2CFCC-3E03-4DC7-AD65-6379508D37D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2939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7703DCB6-0CE2-47E8-8213-A1EA03FA256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218</xdr:row>
      <xdr:rowOff>0</xdr:rowOff>
    </xdr:from>
    <xdr:to>
      <xdr:col>37</xdr:col>
      <xdr:colOff>304800</xdr:colOff>
      <xdr:row>219</xdr:row>
      <xdr:rowOff>104774</xdr:rowOff>
    </xdr:to>
    <xdr:sp macro="" textlink="">
      <xdr:nvSpPr>
        <xdr:cNvPr id="2940" name="AutoShape 147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C5D73209-C1B9-4BBD-BC76-AF3F9076890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185</xdr:row>
      <xdr:rowOff>0</xdr:rowOff>
    </xdr:from>
    <xdr:to>
      <xdr:col>37</xdr:col>
      <xdr:colOff>304800</xdr:colOff>
      <xdr:row>186</xdr:row>
      <xdr:rowOff>104775</xdr:rowOff>
    </xdr:to>
    <xdr:sp macro="" textlink="">
      <xdr:nvSpPr>
        <xdr:cNvPr id="2941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A9B7C36C-211D-473D-9A5C-186DBB45236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196</xdr:row>
      <xdr:rowOff>0</xdr:rowOff>
    </xdr:from>
    <xdr:to>
      <xdr:col>37</xdr:col>
      <xdr:colOff>304800</xdr:colOff>
      <xdr:row>196</xdr:row>
      <xdr:rowOff>304800</xdr:rowOff>
    </xdr:to>
    <xdr:sp macro="" textlink="">
      <xdr:nvSpPr>
        <xdr:cNvPr id="2942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2E144F55-5E40-42BB-8935-185769DBAF1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213</xdr:row>
      <xdr:rowOff>0</xdr:rowOff>
    </xdr:from>
    <xdr:to>
      <xdr:col>37</xdr:col>
      <xdr:colOff>304800</xdr:colOff>
      <xdr:row>214</xdr:row>
      <xdr:rowOff>104774</xdr:rowOff>
    </xdr:to>
    <xdr:sp macro="" textlink="">
      <xdr:nvSpPr>
        <xdr:cNvPr id="2943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32CECEBF-57B9-47D2-937D-D82BCE04A84A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174</xdr:row>
      <xdr:rowOff>0</xdr:rowOff>
    </xdr:from>
    <xdr:to>
      <xdr:col>37</xdr:col>
      <xdr:colOff>304800</xdr:colOff>
      <xdr:row>175</xdr:row>
      <xdr:rowOff>104776</xdr:rowOff>
    </xdr:to>
    <xdr:sp macro="" textlink="">
      <xdr:nvSpPr>
        <xdr:cNvPr id="2944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AC543FF-4D80-43D2-A098-8A2371A1B75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229</xdr:row>
      <xdr:rowOff>0</xdr:rowOff>
    </xdr:from>
    <xdr:to>
      <xdr:col>37</xdr:col>
      <xdr:colOff>304800</xdr:colOff>
      <xdr:row>230</xdr:row>
      <xdr:rowOff>104774</xdr:rowOff>
    </xdr:to>
    <xdr:sp macro="" textlink="">
      <xdr:nvSpPr>
        <xdr:cNvPr id="2945" name="AutoShape 158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46763E1-2D95-46B3-B500-01B3154E3AF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304800</xdr:colOff>
      <xdr:row>212</xdr:row>
      <xdr:rowOff>104774</xdr:rowOff>
    </xdr:to>
    <xdr:sp macro="" textlink="">
      <xdr:nvSpPr>
        <xdr:cNvPr id="2946" name="AutoShape 16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D7486D75-66BB-44D2-A0A4-D22CED32520E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2947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6F1970CC-7506-406E-A8B2-01E55C59088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2948" name="AutoShape 172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1129F86-5827-4FA0-A2A7-792F7D70BCD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198</xdr:row>
      <xdr:rowOff>0</xdr:rowOff>
    </xdr:from>
    <xdr:to>
      <xdr:col>37</xdr:col>
      <xdr:colOff>304800</xdr:colOff>
      <xdr:row>199</xdr:row>
      <xdr:rowOff>104776</xdr:rowOff>
    </xdr:to>
    <xdr:sp macro="" textlink="">
      <xdr:nvSpPr>
        <xdr:cNvPr id="2949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612D6FFB-1FC3-4F6F-BA3A-13278B93EB6F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182</xdr:row>
      <xdr:rowOff>0</xdr:rowOff>
    </xdr:from>
    <xdr:to>
      <xdr:col>37</xdr:col>
      <xdr:colOff>304800</xdr:colOff>
      <xdr:row>183</xdr:row>
      <xdr:rowOff>104776</xdr:rowOff>
    </xdr:to>
    <xdr:sp macro="" textlink="">
      <xdr:nvSpPr>
        <xdr:cNvPr id="2950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A4CC1F40-72DD-446A-95A6-B99E94E16D4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195</xdr:row>
      <xdr:rowOff>0</xdr:rowOff>
    </xdr:from>
    <xdr:to>
      <xdr:col>37</xdr:col>
      <xdr:colOff>304800</xdr:colOff>
      <xdr:row>196</xdr:row>
      <xdr:rowOff>104776</xdr:rowOff>
    </xdr:to>
    <xdr:sp macro="" textlink="">
      <xdr:nvSpPr>
        <xdr:cNvPr id="2951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1CB1D43-202F-4E08-858D-11B92A58175F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2952" name="AutoShape 182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708A30B5-AAB3-4DDC-8738-10496D24B64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219</xdr:row>
      <xdr:rowOff>0</xdr:rowOff>
    </xdr:from>
    <xdr:to>
      <xdr:col>37</xdr:col>
      <xdr:colOff>304800</xdr:colOff>
      <xdr:row>220</xdr:row>
      <xdr:rowOff>104776</xdr:rowOff>
    </xdr:to>
    <xdr:sp macro="" textlink="">
      <xdr:nvSpPr>
        <xdr:cNvPr id="2953" name="AutoShape 183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B170C011-AAD5-4495-8F15-8FF90AEBFD9E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176</xdr:row>
      <xdr:rowOff>0</xdr:rowOff>
    </xdr:from>
    <xdr:to>
      <xdr:col>37</xdr:col>
      <xdr:colOff>304800</xdr:colOff>
      <xdr:row>177</xdr:row>
      <xdr:rowOff>104775</xdr:rowOff>
    </xdr:to>
    <xdr:sp macro="" textlink="">
      <xdr:nvSpPr>
        <xdr:cNvPr id="2954" name="AutoShape 189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7CDFBCF2-FCFE-4312-A780-9E7AD8D3AB9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104775</xdr:rowOff>
    </xdr:to>
    <xdr:sp macro="" textlink="">
      <xdr:nvSpPr>
        <xdr:cNvPr id="2955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2176AD16-ABF6-43E5-B53C-52CC238ACEA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212</xdr:row>
      <xdr:rowOff>0</xdr:rowOff>
    </xdr:from>
    <xdr:to>
      <xdr:col>37</xdr:col>
      <xdr:colOff>304800</xdr:colOff>
      <xdr:row>213</xdr:row>
      <xdr:rowOff>104776</xdr:rowOff>
    </xdr:to>
    <xdr:sp macro="" textlink="">
      <xdr:nvSpPr>
        <xdr:cNvPr id="2956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B16FBA4-BD51-4F11-9AAB-5672A5E34DD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231</xdr:row>
      <xdr:rowOff>0</xdr:rowOff>
    </xdr:from>
    <xdr:to>
      <xdr:col>37</xdr:col>
      <xdr:colOff>304800</xdr:colOff>
      <xdr:row>232</xdr:row>
      <xdr:rowOff>104774</xdr:rowOff>
    </xdr:to>
    <xdr:sp macro="" textlink="">
      <xdr:nvSpPr>
        <xdr:cNvPr id="2957" name="AutoShape 192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DD46FD0-05E4-4062-9024-AF2BD7C0E10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232</xdr:row>
      <xdr:rowOff>0</xdr:rowOff>
    </xdr:from>
    <xdr:to>
      <xdr:col>37</xdr:col>
      <xdr:colOff>304800</xdr:colOff>
      <xdr:row>233</xdr:row>
      <xdr:rowOff>104776</xdr:rowOff>
    </xdr:to>
    <xdr:sp macro="" textlink="">
      <xdr:nvSpPr>
        <xdr:cNvPr id="2958" name="AutoShape 19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59CAABD2-90C1-4D7C-8537-BB1FBD39BE17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237</xdr:row>
      <xdr:rowOff>0</xdr:rowOff>
    </xdr:from>
    <xdr:to>
      <xdr:col>37</xdr:col>
      <xdr:colOff>304800</xdr:colOff>
      <xdr:row>238</xdr:row>
      <xdr:rowOff>104776</xdr:rowOff>
    </xdr:to>
    <xdr:sp macro="" textlink="">
      <xdr:nvSpPr>
        <xdr:cNvPr id="2959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13B6BEC7-D459-4031-AB93-32D21BEE47F4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104776</xdr:rowOff>
    </xdr:to>
    <xdr:sp macro="" textlink="">
      <xdr:nvSpPr>
        <xdr:cNvPr id="2960" name="AutoShape 21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85FE5272-2275-40F8-A4A6-99C9373F77A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2961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CEDC8923-0282-4969-A58A-DB396E692F8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2962" name="AutoShape 219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5ACD9FDF-1B78-4EBB-A8A6-3B10A579FAD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194</xdr:row>
      <xdr:rowOff>0</xdr:rowOff>
    </xdr:from>
    <xdr:to>
      <xdr:col>37</xdr:col>
      <xdr:colOff>304800</xdr:colOff>
      <xdr:row>195</xdr:row>
      <xdr:rowOff>104774</xdr:rowOff>
    </xdr:to>
    <xdr:sp macro="" textlink="">
      <xdr:nvSpPr>
        <xdr:cNvPr id="2963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EF6A7FA5-2882-4950-8B84-86F32EC32A4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201</xdr:row>
      <xdr:rowOff>0</xdr:rowOff>
    </xdr:from>
    <xdr:to>
      <xdr:col>37</xdr:col>
      <xdr:colOff>304800</xdr:colOff>
      <xdr:row>202</xdr:row>
      <xdr:rowOff>104776</xdr:rowOff>
    </xdr:to>
    <xdr:sp macro="" textlink="">
      <xdr:nvSpPr>
        <xdr:cNvPr id="2964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4FEC385-1B90-4E5B-BD42-794F5844676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200</xdr:row>
      <xdr:rowOff>0</xdr:rowOff>
    </xdr:from>
    <xdr:to>
      <xdr:col>37</xdr:col>
      <xdr:colOff>304800</xdr:colOff>
      <xdr:row>201</xdr:row>
      <xdr:rowOff>104774</xdr:rowOff>
    </xdr:to>
    <xdr:sp macro="" textlink="">
      <xdr:nvSpPr>
        <xdr:cNvPr id="2965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A3DFF91-CA5C-4289-824C-EE376D57938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183</xdr:row>
      <xdr:rowOff>0</xdr:rowOff>
    </xdr:from>
    <xdr:to>
      <xdr:col>37</xdr:col>
      <xdr:colOff>304800</xdr:colOff>
      <xdr:row>184</xdr:row>
      <xdr:rowOff>104775</xdr:rowOff>
    </xdr:to>
    <xdr:sp macro="" textlink="">
      <xdr:nvSpPr>
        <xdr:cNvPr id="2966" name="AutoShape 22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8489C7B4-A51D-4FD2-B6AB-E461B15D816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228</xdr:row>
      <xdr:rowOff>0</xdr:rowOff>
    </xdr:from>
    <xdr:to>
      <xdr:col>37</xdr:col>
      <xdr:colOff>304800</xdr:colOff>
      <xdr:row>229</xdr:row>
      <xdr:rowOff>104776</xdr:rowOff>
    </xdr:to>
    <xdr:sp macro="" textlink="">
      <xdr:nvSpPr>
        <xdr:cNvPr id="2967" name="AutoShape 233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D8F4E9AC-8ACA-4478-ABAF-AFF402F2DDC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2968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842E27E4-2928-4501-8EB4-22A3B321E9D6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218</xdr:row>
      <xdr:rowOff>0</xdr:rowOff>
    </xdr:from>
    <xdr:to>
      <xdr:col>37</xdr:col>
      <xdr:colOff>304800</xdr:colOff>
      <xdr:row>219</xdr:row>
      <xdr:rowOff>104773</xdr:rowOff>
    </xdr:to>
    <xdr:sp macro="" textlink="">
      <xdr:nvSpPr>
        <xdr:cNvPr id="2969" name="AutoShape 23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53C6ACC6-DE8C-45A4-8330-C988F5489DAC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304800</xdr:rowOff>
    </xdr:to>
    <xdr:sp macro="" textlink="">
      <xdr:nvSpPr>
        <xdr:cNvPr id="2970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F286EDE-73B2-4508-8F18-92D8D1A0DE7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190</xdr:row>
      <xdr:rowOff>0</xdr:rowOff>
    </xdr:from>
    <xdr:to>
      <xdr:col>37</xdr:col>
      <xdr:colOff>304800</xdr:colOff>
      <xdr:row>191</xdr:row>
      <xdr:rowOff>104774</xdr:rowOff>
    </xdr:to>
    <xdr:sp macro="" textlink="">
      <xdr:nvSpPr>
        <xdr:cNvPr id="2971" name="AutoShape 250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3622A8D5-5CB1-4C9B-B057-FAA9F8EABE2C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2972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C376A5DE-E01F-478F-A39C-A42C24A04CB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187</xdr:row>
      <xdr:rowOff>0</xdr:rowOff>
    </xdr:from>
    <xdr:to>
      <xdr:col>37</xdr:col>
      <xdr:colOff>304800</xdr:colOff>
      <xdr:row>188</xdr:row>
      <xdr:rowOff>104775</xdr:rowOff>
    </xdr:to>
    <xdr:sp macro="" textlink="">
      <xdr:nvSpPr>
        <xdr:cNvPr id="2973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FAF1D2A-7616-4904-A199-5A410045C89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104775</xdr:rowOff>
    </xdr:to>
    <xdr:sp macro="" textlink="">
      <xdr:nvSpPr>
        <xdr:cNvPr id="2974" name="AutoShape 25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72635A1-4309-4A69-8C8D-52BC6732A07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198</xdr:row>
      <xdr:rowOff>0</xdr:rowOff>
    </xdr:from>
    <xdr:to>
      <xdr:col>37</xdr:col>
      <xdr:colOff>304800</xdr:colOff>
      <xdr:row>199</xdr:row>
      <xdr:rowOff>104776</xdr:rowOff>
    </xdr:to>
    <xdr:sp macro="" textlink="">
      <xdr:nvSpPr>
        <xdr:cNvPr id="2975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F1F3E7A-4A98-44FA-82DB-8EE80F837C9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2976" name="AutoShape 2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F619667E-7A21-420D-A1C2-ADEDF2B36EA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212</xdr:row>
      <xdr:rowOff>0</xdr:rowOff>
    </xdr:from>
    <xdr:to>
      <xdr:col>37</xdr:col>
      <xdr:colOff>304800</xdr:colOff>
      <xdr:row>213</xdr:row>
      <xdr:rowOff>104776</xdr:rowOff>
    </xdr:to>
    <xdr:sp macro="" textlink="">
      <xdr:nvSpPr>
        <xdr:cNvPr id="2977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D6A1C58F-10A0-4195-AB71-B91238323962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191</xdr:row>
      <xdr:rowOff>0</xdr:rowOff>
    </xdr:from>
    <xdr:to>
      <xdr:col>37</xdr:col>
      <xdr:colOff>304800</xdr:colOff>
      <xdr:row>192</xdr:row>
      <xdr:rowOff>104777</xdr:rowOff>
    </xdr:to>
    <xdr:sp macro="" textlink="">
      <xdr:nvSpPr>
        <xdr:cNvPr id="2978" name="AutoShape 27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44E3D7C4-06C8-4B4E-A27E-2DA1F64C0D1F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233</xdr:row>
      <xdr:rowOff>0</xdr:rowOff>
    </xdr:from>
    <xdr:to>
      <xdr:col>37</xdr:col>
      <xdr:colOff>304800</xdr:colOff>
      <xdr:row>234</xdr:row>
      <xdr:rowOff>104774</xdr:rowOff>
    </xdr:to>
    <xdr:sp macro="" textlink="">
      <xdr:nvSpPr>
        <xdr:cNvPr id="2979" name="AutoShape 275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B4033778-088F-4ACD-A551-A6269B669793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192</xdr:row>
      <xdr:rowOff>0</xdr:rowOff>
    </xdr:from>
    <xdr:to>
      <xdr:col>37</xdr:col>
      <xdr:colOff>304800</xdr:colOff>
      <xdr:row>193</xdr:row>
      <xdr:rowOff>104774</xdr:rowOff>
    </xdr:to>
    <xdr:sp macro="" textlink="">
      <xdr:nvSpPr>
        <xdr:cNvPr id="2980" name="AutoShape 27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A2325EF2-B318-48B3-8027-EF8876370613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234</xdr:row>
      <xdr:rowOff>0</xdr:rowOff>
    </xdr:from>
    <xdr:to>
      <xdr:col>37</xdr:col>
      <xdr:colOff>304800</xdr:colOff>
      <xdr:row>235</xdr:row>
      <xdr:rowOff>104776</xdr:rowOff>
    </xdr:to>
    <xdr:sp macro="" textlink="">
      <xdr:nvSpPr>
        <xdr:cNvPr id="2981" name="AutoShape 27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4E9EEDD-7CCE-4E4A-ACB8-267AADFB0132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235</xdr:row>
      <xdr:rowOff>0</xdr:rowOff>
    </xdr:from>
    <xdr:to>
      <xdr:col>37</xdr:col>
      <xdr:colOff>304800</xdr:colOff>
      <xdr:row>236</xdr:row>
      <xdr:rowOff>104775</xdr:rowOff>
    </xdr:to>
    <xdr:sp macro="" textlink="">
      <xdr:nvSpPr>
        <xdr:cNvPr id="2982" name="AutoShape 279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DE82F1A7-BA4E-45B4-8DAD-E661780B962A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221</xdr:row>
      <xdr:rowOff>0</xdr:rowOff>
    </xdr:from>
    <xdr:to>
      <xdr:col>37</xdr:col>
      <xdr:colOff>304800</xdr:colOff>
      <xdr:row>222</xdr:row>
      <xdr:rowOff>104776</xdr:rowOff>
    </xdr:to>
    <xdr:sp macro="" textlink="">
      <xdr:nvSpPr>
        <xdr:cNvPr id="2983" name="AutoShape 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BBD98DF-4237-4BDA-A7E8-A88DF298F81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216</xdr:row>
      <xdr:rowOff>0</xdr:rowOff>
    </xdr:from>
    <xdr:to>
      <xdr:col>37</xdr:col>
      <xdr:colOff>304800</xdr:colOff>
      <xdr:row>217</xdr:row>
      <xdr:rowOff>104777</xdr:rowOff>
    </xdr:to>
    <xdr:sp macro="" textlink="">
      <xdr:nvSpPr>
        <xdr:cNvPr id="2984" name="AutoShape 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6D419102-6783-4B65-9CA4-E46990FA5C9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104773</xdr:rowOff>
    </xdr:to>
    <xdr:sp macro="" textlink="">
      <xdr:nvSpPr>
        <xdr:cNvPr id="2985" name="AutoShape 13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AFBB9382-330E-4AB7-9150-B2D96D45EC0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181</xdr:row>
      <xdr:rowOff>0</xdr:rowOff>
    </xdr:from>
    <xdr:to>
      <xdr:col>37</xdr:col>
      <xdr:colOff>304800</xdr:colOff>
      <xdr:row>181</xdr:row>
      <xdr:rowOff>304800</xdr:rowOff>
    </xdr:to>
    <xdr:sp macro="" textlink="">
      <xdr:nvSpPr>
        <xdr:cNvPr id="2986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A4B372C-81DF-4B45-9E83-6A6566F8C33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226</xdr:row>
      <xdr:rowOff>0</xdr:rowOff>
    </xdr:from>
    <xdr:to>
      <xdr:col>37</xdr:col>
      <xdr:colOff>304800</xdr:colOff>
      <xdr:row>227</xdr:row>
      <xdr:rowOff>104775</xdr:rowOff>
    </xdr:to>
    <xdr:sp macro="" textlink="">
      <xdr:nvSpPr>
        <xdr:cNvPr id="2987" name="AutoShape 22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4FF3DCCB-3EA2-4A81-BA62-D3A714267EBC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104775</xdr:rowOff>
    </xdr:to>
    <xdr:sp macro="" textlink="">
      <xdr:nvSpPr>
        <xdr:cNvPr id="2988" name="AutoShape 2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AEAF0AB9-ACEB-4900-8C84-988A4CA9B3E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217</xdr:row>
      <xdr:rowOff>0</xdr:rowOff>
    </xdr:from>
    <xdr:to>
      <xdr:col>37</xdr:col>
      <xdr:colOff>304800</xdr:colOff>
      <xdr:row>218</xdr:row>
      <xdr:rowOff>104775</xdr:rowOff>
    </xdr:to>
    <xdr:sp macro="" textlink="">
      <xdr:nvSpPr>
        <xdr:cNvPr id="2989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9557E457-52C1-410F-808B-17733A389F0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104776</xdr:rowOff>
    </xdr:to>
    <xdr:sp macro="" textlink="">
      <xdr:nvSpPr>
        <xdr:cNvPr id="2990" name="AutoShape 3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8CCD71C-F1CE-4921-91D4-73AF834E044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2991" name="AutoShape 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97529F9C-AE41-4229-A23A-F392C0F8A17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170</xdr:row>
      <xdr:rowOff>0</xdr:rowOff>
    </xdr:from>
    <xdr:to>
      <xdr:col>37</xdr:col>
      <xdr:colOff>304800</xdr:colOff>
      <xdr:row>171</xdr:row>
      <xdr:rowOff>104774</xdr:rowOff>
    </xdr:to>
    <xdr:sp macro="" textlink="">
      <xdr:nvSpPr>
        <xdr:cNvPr id="2992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244ED731-AE8E-4FE1-892F-15CF2AD1C47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189</xdr:row>
      <xdr:rowOff>0</xdr:rowOff>
    </xdr:from>
    <xdr:to>
      <xdr:col>37</xdr:col>
      <xdr:colOff>304800</xdr:colOff>
      <xdr:row>190</xdr:row>
      <xdr:rowOff>104775</xdr:rowOff>
    </xdr:to>
    <xdr:sp macro="" textlink="">
      <xdr:nvSpPr>
        <xdr:cNvPr id="2993" name="AutoShape 4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703C1DCF-2D52-4152-9ED2-EA1D4F1BA2E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204</xdr:row>
      <xdr:rowOff>0</xdr:rowOff>
    </xdr:from>
    <xdr:to>
      <xdr:col>37</xdr:col>
      <xdr:colOff>304800</xdr:colOff>
      <xdr:row>205</xdr:row>
      <xdr:rowOff>104774</xdr:rowOff>
    </xdr:to>
    <xdr:sp macro="" textlink="">
      <xdr:nvSpPr>
        <xdr:cNvPr id="2994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7A67F1DB-2879-48EB-BE03-3880267CFC8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211</xdr:row>
      <xdr:rowOff>0</xdr:rowOff>
    </xdr:from>
    <xdr:to>
      <xdr:col>37</xdr:col>
      <xdr:colOff>304800</xdr:colOff>
      <xdr:row>212</xdr:row>
      <xdr:rowOff>104773</xdr:rowOff>
    </xdr:to>
    <xdr:sp macro="" textlink="">
      <xdr:nvSpPr>
        <xdr:cNvPr id="2995" name="AutoShape 5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EF970A4-B420-4976-AF9D-739D7AFD5C90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2996" name="AutoShape 60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6FA8862-14AA-4466-9CFE-EC0D08C6C29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219</xdr:row>
      <xdr:rowOff>0</xdr:rowOff>
    </xdr:from>
    <xdr:to>
      <xdr:col>37</xdr:col>
      <xdr:colOff>304800</xdr:colOff>
      <xdr:row>220</xdr:row>
      <xdr:rowOff>104776</xdr:rowOff>
    </xdr:to>
    <xdr:sp macro="" textlink="">
      <xdr:nvSpPr>
        <xdr:cNvPr id="2997" name="AutoShape 65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BF7E1C3A-6E7B-4C9E-AC78-D7E474B1AFB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231</xdr:row>
      <xdr:rowOff>0</xdr:rowOff>
    </xdr:from>
    <xdr:to>
      <xdr:col>37</xdr:col>
      <xdr:colOff>304800</xdr:colOff>
      <xdr:row>232</xdr:row>
      <xdr:rowOff>104774</xdr:rowOff>
    </xdr:to>
    <xdr:sp macro="" textlink="">
      <xdr:nvSpPr>
        <xdr:cNvPr id="2998" name="AutoShape 69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2BF66499-E096-4E16-872B-AB55498A5554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178</xdr:row>
      <xdr:rowOff>0</xdr:rowOff>
    </xdr:from>
    <xdr:to>
      <xdr:col>37</xdr:col>
      <xdr:colOff>304800</xdr:colOff>
      <xdr:row>179</xdr:row>
      <xdr:rowOff>104775</xdr:rowOff>
    </xdr:to>
    <xdr:sp macro="" textlink="">
      <xdr:nvSpPr>
        <xdr:cNvPr id="2999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571DA40C-99F8-4373-9756-B55DC36452D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201</xdr:row>
      <xdr:rowOff>0</xdr:rowOff>
    </xdr:from>
    <xdr:to>
      <xdr:col>37</xdr:col>
      <xdr:colOff>304800</xdr:colOff>
      <xdr:row>202</xdr:row>
      <xdr:rowOff>104776</xdr:rowOff>
    </xdr:to>
    <xdr:sp macro="" textlink="">
      <xdr:nvSpPr>
        <xdr:cNvPr id="3000" name="AutoShape 81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69955F70-7E28-4C6D-9EB3-7AFA74E2F33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3001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E965976-199F-4C82-A1AA-13708B5850B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3002" name="AutoShape 9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F1FA138-25D2-45E9-A3D0-D416D11EC5E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202</xdr:row>
      <xdr:rowOff>0</xdr:rowOff>
    </xdr:from>
    <xdr:to>
      <xdr:col>37</xdr:col>
      <xdr:colOff>304800</xdr:colOff>
      <xdr:row>203</xdr:row>
      <xdr:rowOff>104774</xdr:rowOff>
    </xdr:to>
    <xdr:sp macro="" textlink="">
      <xdr:nvSpPr>
        <xdr:cNvPr id="3003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E043CC1F-E8F9-4AF3-A8E7-BE61B0B5CCB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3004" name="AutoShape 99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92893C13-BCE8-4264-9533-5AC844A5934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3005" name="AutoShape 10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7FCCF76C-D603-4E40-9D90-6C6F939BB77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3006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D22D68D3-DE68-4B6C-98BF-7DC80AFA25EB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188</xdr:row>
      <xdr:rowOff>0</xdr:rowOff>
    </xdr:from>
    <xdr:to>
      <xdr:col>37</xdr:col>
      <xdr:colOff>304800</xdr:colOff>
      <xdr:row>189</xdr:row>
      <xdr:rowOff>104775</xdr:rowOff>
    </xdr:to>
    <xdr:sp macro="" textlink="">
      <xdr:nvSpPr>
        <xdr:cNvPr id="3007" name="AutoShape 10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A30B2D18-B9B8-4A75-9261-2D5C46E980E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226</xdr:row>
      <xdr:rowOff>0</xdr:rowOff>
    </xdr:from>
    <xdr:to>
      <xdr:col>37</xdr:col>
      <xdr:colOff>304800</xdr:colOff>
      <xdr:row>227</xdr:row>
      <xdr:rowOff>104775</xdr:rowOff>
    </xdr:to>
    <xdr:sp macro="" textlink="">
      <xdr:nvSpPr>
        <xdr:cNvPr id="3008" name="AutoShape 105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25B670F9-2DE4-4413-B466-287081C75D2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3009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824528B-2AE7-42AC-9C9B-FE64A5BEDDD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227</xdr:row>
      <xdr:rowOff>0</xdr:rowOff>
    </xdr:from>
    <xdr:to>
      <xdr:col>37</xdr:col>
      <xdr:colOff>304800</xdr:colOff>
      <xdr:row>228</xdr:row>
      <xdr:rowOff>104774</xdr:rowOff>
    </xdr:to>
    <xdr:sp macro="" textlink="">
      <xdr:nvSpPr>
        <xdr:cNvPr id="3010" name="AutoShape 11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5EC5EF34-1249-4161-9DFE-3FED4220B589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183</xdr:row>
      <xdr:rowOff>0</xdr:rowOff>
    </xdr:from>
    <xdr:to>
      <xdr:col>37</xdr:col>
      <xdr:colOff>304800</xdr:colOff>
      <xdr:row>184</xdr:row>
      <xdr:rowOff>104775</xdr:rowOff>
    </xdr:to>
    <xdr:sp macro="" textlink="">
      <xdr:nvSpPr>
        <xdr:cNvPr id="3011" name="AutoShape 118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CC5B7EED-EFE4-46A7-A1E1-B9160FD4EE3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204</xdr:row>
      <xdr:rowOff>0</xdr:rowOff>
    </xdr:from>
    <xdr:to>
      <xdr:col>37</xdr:col>
      <xdr:colOff>304800</xdr:colOff>
      <xdr:row>205</xdr:row>
      <xdr:rowOff>104774</xdr:rowOff>
    </xdr:to>
    <xdr:sp macro="" textlink="">
      <xdr:nvSpPr>
        <xdr:cNvPr id="3012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7FD4E6D8-09D4-488A-8508-CC9F0978F3E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171</xdr:row>
      <xdr:rowOff>0</xdr:rowOff>
    </xdr:from>
    <xdr:to>
      <xdr:col>37</xdr:col>
      <xdr:colOff>304800</xdr:colOff>
      <xdr:row>171</xdr:row>
      <xdr:rowOff>304799</xdr:rowOff>
    </xdr:to>
    <xdr:sp macro="" textlink="">
      <xdr:nvSpPr>
        <xdr:cNvPr id="3013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C69447D5-C36A-44D9-B3D4-7A2DBE678D6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3014" name="AutoShape 13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B3A2649-6671-4EF1-A893-F0834D3BF2EE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180</xdr:row>
      <xdr:rowOff>0</xdr:rowOff>
    </xdr:from>
    <xdr:to>
      <xdr:col>37</xdr:col>
      <xdr:colOff>304800</xdr:colOff>
      <xdr:row>181</xdr:row>
      <xdr:rowOff>104775</xdr:rowOff>
    </xdr:to>
    <xdr:sp macro="" textlink="">
      <xdr:nvSpPr>
        <xdr:cNvPr id="3015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7A8C18ED-A3C9-455E-B999-B8BFB8DB68E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3016" name="AutoShape 134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B4CEB395-3B39-4BC3-ACB6-12B4DB4026D9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176</xdr:row>
      <xdr:rowOff>0</xdr:rowOff>
    </xdr:from>
    <xdr:to>
      <xdr:col>37</xdr:col>
      <xdr:colOff>304800</xdr:colOff>
      <xdr:row>177</xdr:row>
      <xdr:rowOff>104775</xdr:rowOff>
    </xdr:to>
    <xdr:sp macro="" textlink="">
      <xdr:nvSpPr>
        <xdr:cNvPr id="3017" name="AutoShape 13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1FDBC34-B7AF-4E6F-A21C-9794E2000DF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173</xdr:row>
      <xdr:rowOff>0</xdr:rowOff>
    </xdr:from>
    <xdr:to>
      <xdr:col>37</xdr:col>
      <xdr:colOff>304800</xdr:colOff>
      <xdr:row>174</xdr:row>
      <xdr:rowOff>104774</xdr:rowOff>
    </xdr:to>
    <xdr:sp macro="" textlink="">
      <xdr:nvSpPr>
        <xdr:cNvPr id="3018" name="AutoShape 13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77C5165C-C5E3-41CC-9F6A-1AF6FF14DE0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185</xdr:row>
      <xdr:rowOff>0</xdr:rowOff>
    </xdr:from>
    <xdr:to>
      <xdr:col>37</xdr:col>
      <xdr:colOff>304800</xdr:colOff>
      <xdr:row>186</xdr:row>
      <xdr:rowOff>104775</xdr:rowOff>
    </xdr:to>
    <xdr:sp macro="" textlink="">
      <xdr:nvSpPr>
        <xdr:cNvPr id="3019" name="AutoShape 147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ECA6A55-9EE7-4AA9-9052-27D7BA24A10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222</xdr:row>
      <xdr:rowOff>0</xdr:rowOff>
    </xdr:from>
    <xdr:to>
      <xdr:col>37</xdr:col>
      <xdr:colOff>304800</xdr:colOff>
      <xdr:row>223</xdr:row>
      <xdr:rowOff>104773</xdr:rowOff>
    </xdr:to>
    <xdr:sp macro="" textlink="">
      <xdr:nvSpPr>
        <xdr:cNvPr id="3020" name="AutoShape 149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16F586E3-2287-499D-94AE-75132D90498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200</xdr:row>
      <xdr:rowOff>0</xdr:rowOff>
    </xdr:from>
    <xdr:to>
      <xdr:col>37</xdr:col>
      <xdr:colOff>304800</xdr:colOff>
      <xdr:row>201</xdr:row>
      <xdr:rowOff>104774</xdr:rowOff>
    </xdr:to>
    <xdr:sp macro="" textlink="">
      <xdr:nvSpPr>
        <xdr:cNvPr id="3021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5F344575-5BD8-4882-9E5D-08DD94DE04D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3022" name="AutoShape 159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D3CCE6E-27CE-45D1-8DDA-0372DFC5E76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178</xdr:row>
      <xdr:rowOff>0</xdr:rowOff>
    </xdr:from>
    <xdr:to>
      <xdr:col>37</xdr:col>
      <xdr:colOff>304800</xdr:colOff>
      <xdr:row>179</xdr:row>
      <xdr:rowOff>104775</xdr:rowOff>
    </xdr:to>
    <xdr:sp macro="" textlink="">
      <xdr:nvSpPr>
        <xdr:cNvPr id="3023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0093F9E6-DEF4-4CF4-9E37-8B782C6F0724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3024" name="AutoShape 16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8B00CDE-5DA1-4334-B0AD-F7363A68EB5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3025" name="AutoShape 16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95FA6D39-0C29-4577-BDF4-814A143793D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304800</xdr:rowOff>
    </xdr:to>
    <xdr:sp macro="" textlink="">
      <xdr:nvSpPr>
        <xdr:cNvPr id="3026" name="AutoShape 174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B94761C1-60CE-449B-9F31-D8AF6179D17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104775</xdr:rowOff>
    </xdr:to>
    <xdr:sp macro="" textlink="">
      <xdr:nvSpPr>
        <xdr:cNvPr id="3027" name="AutoShape 179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C68B0561-A0B4-4CF1-8582-AB150EC9C73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175</xdr:row>
      <xdr:rowOff>0</xdr:rowOff>
    </xdr:from>
    <xdr:to>
      <xdr:col>37</xdr:col>
      <xdr:colOff>304800</xdr:colOff>
      <xdr:row>176</xdr:row>
      <xdr:rowOff>104775</xdr:rowOff>
    </xdr:to>
    <xdr:sp macro="" textlink="">
      <xdr:nvSpPr>
        <xdr:cNvPr id="3028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5189A2E9-D858-4C6C-9244-2136B88D48B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194</xdr:row>
      <xdr:rowOff>0</xdr:rowOff>
    </xdr:from>
    <xdr:to>
      <xdr:col>37</xdr:col>
      <xdr:colOff>304800</xdr:colOff>
      <xdr:row>195</xdr:row>
      <xdr:rowOff>104774</xdr:rowOff>
    </xdr:to>
    <xdr:sp macro="" textlink="">
      <xdr:nvSpPr>
        <xdr:cNvPr id="3029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BC7FD54-283C-405C-89BE-E26648A5722B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189</xdr:row>
      <xdr:rowOff>0</xdr:rowOff>
    </xdr:from>
    <xdr:to>
      <xdr:col>37</xdr:col>
      <xdr:colOff>304800</xdr:colOff>
      <xdr:row>190</xdr:row>
      <xdr:rowOff>104775</xdr:rowOff>
    </xdr:to>
    <xdr:sp macro="" textlink="">
      <xdr:nvSpPr>
        <xdr:cNvPr id="3030" name="AutoShape 187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005B8E5A-AED4-45FA-BBC9-1FABDBC2CDB9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228</xdr:row>
      <xdr:rowOff>0</xdr:rowOff>
    </xdr:from>
    <xdr:to>
      <xdr:col>37</xdr:col>
      <xdr:colOff>304800</xdr:colOff>
      <xdr:row>229</xdr:row>
      <xdr:rowOff>104776</xdr:rowOff>
    </xdr:to>
    <xdr:sp macro="" textlink="">
      <xdr:nvSpPr>
        <xdr:cNvPr id="3031" name="AutoShape 189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C6D2FAA1-372A-4A9F-95F1-3565CCA5699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170</xdr:row>
      <xdr:rowOff>0</xdr:rowOff>
    </xdr:from>
    <xdr:to>
      <xdr:col>37</xdr:col>
      <xdr:colOff>304800</xdr:colOff>
      <xdr:row>171</xdr:row>
      <xdr:rowOff>104775</xdr:rowOff>
    </xdr:to>
    <xdr:sp macro="" textlink="">
      <xdr:nvSpPr>
        <xdr:cNvPr id="3032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40953D8E-6DC0-4F55-AB2B-AE64941BEDC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193</xdr:row>
      <xdr:rowOff>0</xdr:rowOff>
    </xdr:from>
    <xdr:to>
      <xdr:col>37</xdr:col>
      <xdr:colOff>304800</xdr:colOff>
      <xdr:row>194</xdr:row>
      <xdr:rowOff>104776</xdr:rowOff>
    </xdr:to>
    <xdr:sp macro="" textlink="">
      <xdr:nvSpPr>
        <xdr:cNvPr id="3033" name="AutoShape 14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1259201E-C7AC-48A1-B903-EA42CDCBD69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3034" name="AutoShape 17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E03DFACB-D98E-4180-8484-E00B18083B5C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104775</xdr:rowOff>
    </xdr:to>
    <xdr:sp macro="" textlink="">
      <xdr:nvSpPr>
        <xdr:cNvPr id="3035" name="AutoShape 18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8500403-0DCE-4859-9B7D-B8823DCE647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104776</xdr:rowOff>
    </xdr:to>
    <xdr:sp macro="" textlink="">
      <xdr:nvSpPr>
        <xdr:cNvPr id="3036" name="AutoShape 19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4A3A996B-992C-4A7E-93F7-32F1B777F1E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196</xdr:row>
      <xdr:rowOff>0</xdr:rowOff>
    </xdr:from>
    <xdr:to>
      <xdr:col>37</xdr:col>
      <xdr:colOff>304800</xdr:colOff>
      <xdr:row>196</xdr:row>
      <xdr:rowOff>304800</xdr:rowOff>
    </xdr:to>
    <xdr:sp macro="" textlink="">
      <xdr:nvSpPr>
        <xdr:cNvPr id="3037" name="AutoShape 29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1081EB3E-AF9B-488D-980B-7052ADEC798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3038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6158D6C-6E32-4898-8189-DB67F84752F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3039" name="AutoShape 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CD5C09E5-3694-43BC-86EA-FC06FBD47873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219</xdr:row>
      <xdr:rowOff>0</xdr:rowOff>
    </xdr:from>
    <xdr:to>
      <xdr:col>37</xdr:col>
      <xdr:colOff>304800</xdr:colOff>
      <xdr:row>220</xdr:row>
      <xdr:rowOff>104776</xdr:rowOff>
    </xdr:to>
    <xdr:sp macro="" textlink="">
      <xdr:nvSpPr>
        <xdr:cNvPr id="3040" name="AutoShape 39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3BF7407E-4176-465A-8AB4-CE1365FF1718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184</xdr:row>
      <xdr:rowOff>0</xdr:rowOff>
    </xdr:from>
    <xdr:to>
      <xdr:col>37</xdr:col>
      <xdr:colOff>304800</xdr:colOff>
      <xdr:row>185</xdr:row>
      <xdr:rowOff>104775</xdr:rowOff>
    </xdr:to>
    <xdr:sp macro="" textlink="">
      <xdr:nvSpPr>
        <xdr:cNvPr id="3041" name="AutoShape 40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47D8B530-8B19-418C-8346-B611364F56DA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304800</xdr:colOff>
      <xdr:row>221</xdr:row>
      <xdr:rowOff>104773</xdr:rowOff>
    </xdr:to>
    <xdr:sp macro="" textlink="">
      <xdr:nvSpPr>
        <xdr:cNvPr id="3042" name="AutoShape 41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A95EE965-7A7E-49E1-846E-D758FC840C5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223</xdr:row>
      <xdr:rowOff>0</xdr:rowOff>
    </xdr:from>
    <xdr:to>
      <xdr:col>37</xdr:col>
      <xdr:colOff>304800</xdr:colOff>
      <xdr:row>224</xdr:row>
      <xdr:rowOff>104776</xdr:rowOff>
    </xdr:to>
    <xdr:sp macro="" textlink="">
      <xdr:nvSpPr>
        <xdr:cNvPr id="3043" name="AutoShape 48" descr="USA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B45EFCF6-8502-4DE3-8DDA-ECD94F148E97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186</xdr:row>
      <xdr:rowOff>0</xdr:rowOff>
    </xdr:from>
    <xdr:to>
      <xdr:col>37</xdr:col>
      <xdr:colOff>304800</xdr:colOff>
      <xdr:row>186</xdr:row>
      <xdr:rowOff>302820</xdr:rowOff>
    </xdr:to>
    <xdr:sp macro="" textlink="">
      <xdr:nvSpPr>
        <xdr:cNvPr id="3044" name="AutoShape 4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149E3ECC-F26A-4801-B7CC-839E950D310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3045" name="AutoShape 50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8DE7A3F7-245B-4A4E-A5E2-E9F2E2F8F67E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3046" name="AutoShape 57" descr="USA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51F0CCA6-B257-4532-957F-4F61C29D51D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188</xdr:row>
      <xdr:rowOff>0</xdr:rowOff>
    </xdr:from>
    <xdr:to>
      <xdr:col>37</xdr:col>
      <xdr:colOff>304800</xdr:colOff>
      <xdr:row>189</xdr:row>
      <xdr:rowOff>104774</xdr:rowOff>
    </xdr:to>
    <xdr:sp macro="" textlink="">
      <xdr:nvSpPr>
        <xdr:cNvPr id="3047" name="AutoShape 5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EBD9CA75-5A6A-41AF-B89E-A6E023D8117E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226</xdr:row>
      <xdr:rowOff>0</xdr:rowOff>
    </xdr:from>
    <xdr:to>
      <xdr:col>37</xdr:col>
      <xdr:colOff>304800</xdr:colOff>
      <xdr:row>227</xdr:row>
      <xdr:rowOff>104775</xdr:rowOff>
    </xdr:to>
    <xdr:sp macro="" textlink="">
      <xdr:nvSpPr>
        <xdr:cNvPr id="3048" name="AutoShape 5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557C7DF1-071D-4CBF-8D0E-2BCF27A0E60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229</xdr:row>
      <xdr:rowOff>0</xdr:rowOff>
    </xdr:from>
    <xdr:to>
      <xdr:col>37</xdr:col>
      <xdr:colOff>304800</xdr:colOff>
      <xdr:row>230</xdr:row>
      <xdr:rowOff>104774</xdr:rowOff>
    </xdr:to>
    <xdr:sp macro="" textlink="">
      <xdr:nvSpPr>
        <xdr:cNvPr id="3049" name="AutoShape 66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2DF675E-6040-416B-A2B2-780B49E16CCE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190</xdr:row>
      <xdr:rowOff>0</xdr:rowOff>
    </xdr:from>
    <xdr:to>
      <xdr:col>37</xdr:col>
      <xdr:colOff>304800</xdr:colOff>
      <xdr:row>191</xdr:row>
      <xdr:rowOff>104774</xdr:rowOff>
    </xdr:to>
    <xdr:sp macro="" textlink="">
      <xdr:nvSpPr>
        <xdr:cNvPr id="3050" name="AutoShape 67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4FCF91D0-A459-43A7-94E4-D772C895B2A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3051" name="AutoShape 68" descr="SCO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9EB409BF-78D0-48F2-9826-2D5545619263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170</xdr:row>
      <xdr:rowOff>0</xdr:rowOff>
    </xdr:from>
    <xdr:to>
      <xdr:col>37</xdr:col>
      <xdr:colOff>304800</xdr:colOff>
      <xdr:row>171</xdr:row>
      <xdr:rowOff>104775</xdr:rowOff>
    </xdr:to>
    <xdr:sp macro="" textlink="">
      <xdr:nvSpPr>
        <xdr:cNvPr id="3052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75168DD4-C9E6-4EF2-BA4A-8E03D2857D5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193</xdr:row>
      <xdr:rowOff>0</xdr:rowOff>
    </xdr:from>
    <xdr:to>
      <xdr:col>37</xdr:col>
      <xdr:colOff>304800</xdr:colOff>
      <xdr:row>194</xdr:row>
      <xdr:rowOff>104776</xdr:rowOff>
    </xdr:to>
    <xdr:sp macro="" textlink="">
      <xdr:nvSpPr>
        <xdr:cNvPr id="3053" name="AutoShape 84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EF216515-A409-4D28-95EC-C58FF216CC0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209</xdr:row>
      <xdr:rowOff>0</xdr:rowOff>
    </xdr:from>
    <xdr:to>
      <xdr:col>37</xdr:col>
      <xdr:colOff>304800</xdr:colOff>
      <xdr:row>210</xdr:row>
      <xdr:rowOff>104774</xdr:rowOff>
    </xdr:to>
    <xdr:sp macro="" textlink="">
      <xdr:nvSpPr>
        <xdr:cNvPr id="3054" name="AutoShape 87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42369B0C-4C0C-4D3F-BF74-A69CC6C71108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179</xdr:row>
      <xdr:rowOff>0</xdr:rowOff>
    </xdr:from>
    <xdr:to>
      <xdr:col>37</xdr:col>
      <xdr:colOff>304800</xdr:colOff>
      <xdr:row>180</xdr:row>
      <xdr:rowOff>104775</xdr:rowOff>
    </xdr:to>
    <xdr:sp macro="" textlink="">
      <xdr:nvSpPr>
        <xdr:cNvPr id="3055" name="AutoShape 88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7C53EA34-54C6-432F-B3E9-BA44CDCFE2D3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104776</xdr:rowOff>
    </xdr:to>
    <xdr:sp macro="" textlink="">
      <xdr:nvSpPr>
        <xdr:cNvPr id="3056" name="AutoShape 8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6F531CC-8C1E-4197-8AE5-AC28A0F80A1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196</xdr:row>
      <xdr:rowOff>0</xdr:rowOff>
    </xdr:from>
    <xdr:to>
      <xdr:col>37</xdr:col>
      <xdr:colOff>304800</xdr:colOff>
      <xdr:row>196</xdr:row>
      <xdr:rowOff>304800</xdr:rowOff>
    </xdr:to>
    <xdr:sp macro="" textlink="">
      <xdr:nvSpPr>
        <xdr:cNvPr id="3057" name="AutoShape 99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3292D83-BFB5-43D8-8C46-6AD4F823D3D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172</xdr:row>
      <xdr:rowOff>0</xdr:rowOff>
    </xdr:from>
    <xdr:to>
      <xdr:col>37</xdr:col>
      <xdr:colOff>304800</xdr:colOff>
      <xdr:row>173</xdr:row>
      <xdr:rowOff>104775</xdr:rowOff>
    </xdr:to>
    <xdr:sp macro="" textlink="">
      <xdr:nvSpPr>
        <xdr:cNvPr id="3058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57A2BDD-F803-48D6-B71B-22FC82FB9F0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3059" name="AutoShape 103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A99298E8-48D3-48A0-95D2-918FC088DE3B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219</xdr:row>
      <xdr:rowOff>0</xdr:rowOff>
    </xdr:from>
    <xdr:to>
      <xdr:col>37</xdr:col>
      <xdr:colOff>304800</xdr:colOff>
      <xdr:row>220</xdr:row>
      <xdr:rowOff>104776</xdr:rowOff>
    </xdr:to>
    <xdr:sp macro="" textlink="">
      <xdr:nvSpPr>
        <xdr:cNvPr id="3060" name="AutoShape 109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2E8C0D12-E558-465A-8FE6-5A2A3A5304C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184</xdr:row>
      <xdr:rowOff>0</xdr:rowOff>
    </xdr:from>
    <xdr:to>
      <xdr:col>37</xdr:col>
      <xdr:colOff>304800</xdr:colOff>
      <xdr:row>185</xdr:row>
      <xdr:rowOff>104775</xdr:rowOff>
    </xdr:to>
    <xdr:sp macro="" textlink="">
      <xdr:nvSpPr>
        <xdr:cNvPr id="3061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FDDBFF58-22A2-458E-A5F4-DCC7A462B7D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304800</xdr:colOff>
      <xdr:row>221</xdr:row>
      <xdr:rowOff>104773</xdr:rowOff>
    </xdr:to>
    <xdr:sp macro="" textlink="">
      <xdr:nvSpPr>
        <xdr:cNvPr id="3062" name="AutoShape 111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7BBA993-FF21-478F-B8FD-350106262DB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223</xdr:row>
      <xdr:rowOff>0</xdr:rowOff>
    </xdr:from>
    <xdr:to>
      <xdr:col>37</xdr:col>
      <xdr:colOff>304800</xdr:colOff>
      <xdr:row>224</xdr:row>
      <xdr:rowOff>104776</xdr:rowOff>
    </xdr:to>
    <xdr:sp macro="" textlink="">
      <xdr:nvSpPr>
        <xdr:cNvPr id="3063" name="AutoShape 11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B545892D-47EA-4743-84E3-5D15CE48E93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186</xdr:row>
      <xdr:rowOff>0</xdr:rowOff>
    </xdr:from>
    <xdr:to>
      <xdr:col>37</xdr:col>
      <xdr:colOff>304800</xdr:colOff>
      <xdr:row>186</xdr:row>
      <xdr:rowOff>302820</xdr:rowOff>
    </xdr:to>
    <xdr:sp macro="" textlink="">
      <xdr:nvSpPr>
        <xdr:cNvPr id="3064" name="AutoShape 11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7C8C323-B1F2-4FED-90A8-E32D59B306B6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3065" name="AutoShape 120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22EEA149-28F5-4F72-880B-A20F4BA766E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225</xdr:row>
      <xdr:rowOff>0</xdr:rowOff>
    </xdr:from>
    <xdr:to>
      <xdr:col>37</xdr:col>
      <xdr:colOff>304800</xdr:colOff>
      <xdr:row>225</xdr:row>
      <xdr:rowOff>304801</xdr:rowOff>
    </xdr:to>
    <xdr:sp macro="" textlink="">
      <xdr:nvSpPr>
        <xdr:cNvPr id="3066" name="AutoShape 127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D0B124A4-B6D7-432B-91EC-D8D76C7CAE5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188</xdr:row>
      <xdr:rowOff>0</xdr:rowOff>
    </xdr:from>
    <xdr:to>
      <xdr:col>37</xdr:col>
      <xdr:colOff>304800</xdr:colOff>
      <xdr:row>189</xdr:row>
      <xdr:rowOff>104774</xdr:rowOff>
    </xdr:to>
    <xdr:sp macro="" textlink="">
      <xdr:nvSpPr>
        <xdr:cNvPr id="3067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A9E8314-063E-4140-B9DC-192F48ADEEA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226</xdr:row>
      <xdr:rowOff>0</xdr:rowOff>
    </xdr:from>
    <xdr:to>
      <xdr:col>37</xdr:col>
      <xdr:colOff>304800</xdr:colOff>
      <xdr:row>227</xdr:row>
      <xdr:rowOff>104775</xdr:rowOff>
    </xdr:to>
    <xdr:sp macro="" textlink="">
      <xdr:nvSpPr>
        <xdr:cNvPr id="3068" name="AutoShape 12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8096D7AF-23AF-46F4-869B-DC7F2DAD309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229</xdr:row>
      <xdr:rowOff>0</xdr:rowOff>
    </xdr:from>
    <xdr:to>
      <xdr:col>37</xdr:col>
      <xdr:colOff>304800</xdr:colOff>
      <xdr:row>230</xdr:row>
      <xdr:rowOff>104774</xdr:rowOff>
    </xdr:to>
    <xdr:sp macro="" textlink="">
      <xdr:nvSpPr>
        <xdr:cNvPr id="3069" name="AutoShape 13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5B169F1C-8D65-45EF-B1FE-4A7DC0FEFF58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190</xdr:row>
      <xdr:rowOff>0</xdr:rowOff>
    </xdr:from>
    <xdr:to>
      <xdr:col>37</xdr:col>
      <xdr:colOff>304800</xdr:colOff>
      <xdr:row>191</xdr:row>
      <xdr:rowOff>104774</xdr:rowOff>
    </xdr:to>
    <xdr:sp macro="" textlink="">
      <xdr:nvSpPr>
        <xdr:cNvPr id="3070" name="AutoShape 137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05B99148-D786-45F9-869F-431CE2874EE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3071" name="AutoShape 138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B6F3557-596D-49CA-95C9-8C19E258C4A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237</xdr:row>
      <xdr:rowOff>0</xdr:rowOff>
    </xdr:from>
    <xdr:to>
      <xdr:col>37</xdr:col>
      <xdr:colOff>304800</xdr:colOff>
      <xdr:row>238</xdr:row>
      <xdr:rowOff>100013</xdr:rowOff>
    </xdr:to>
    <xdr:sp macro="" textlink="">
      <xdr:nvSpPr>
        <xdr:cNvPr id="3072" name="AutoShape 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601DBB8D-6F7A-4A6B-A2A8-446E97756540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197</xdr:row>
      <xdr:rowOff>0</xdr:rowOff>
    </xdr:from>
    <xdr:to>
      <xdr:col>37</xdr:col>
      <xdr:colOff>304800</xdr:colOff>
      <xdr:row>198</xdr:row>
      <xdr:rowOff>104774</xdr:rowOff>
    </xdr:to>
    <xdr:sp macro="" textlink="">
      <xdr:nvSpPr>
        <xdr:cNvPr id="3073" name="AutoShape 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06B7ED04-8571-45CE-8884-12884FB565FA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199</xdr:row>
      <xdr:rowOff>0</xdr:rowOff>
    </xdr:from>
    <xdr:to>
      <xdr:col>37</xdr:col>
      <xdr:colOff>304800</xdr:colOff>
      <xdr:row>200</xdr:row>
      <xdr:rowOff>104776</xdr:rowOff>
    </xdr:to>
    <xdr:sp macro="" textlink="">
      <xdr:nvSpPr>
        <xdr:cNvPr id="3074" name="AutoShape 11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E2F152D-5CC6-49C2-A343-AC4C5BDCCB8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201</xdr:row>
      <xdr:rowOff>0</xdr:rowOff>
    </xdr:from>
    <xdr:to>
      <xdr:col>37</xdr:col>
      <xdr:colOff>304800</xdr:colOff>
      <xdr:row>202</xdr:row>
      <xdr:rowOff>104776</xdr:rowOff>
    </xdr:to>
    <xdr:sp macro="" textlink="">
      <xdr:nvSpPr>
        <xdr:cNvPr id="3075" name="AutoShape 14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2F45253-72B9-45CE-B0A1-5D06F28C261B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203</xdr:row>
      <xdr:rowOff>0</xdr:rowOff>
    </xdr:from>
    <xdr:to>
      <xdr:col>37</xdr:col>
      <xdr:colOff>304800</xdr:colOff>
      <xdr:row>204</xdr:row>
      <xdr:rowOff>104776</xdr:rowOff>
    </xdr:to>
    <xdr:sp macro="" textlink="">
      <xdr:nvSpPr>
        <xdr:cNvPr id="3076" name="AutoShape 1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EFB856D7-97C9-4205-BA6B-9F36191F0BD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205</xdr:row>
      <xdr:rowOff>0</xdr:rowOff>
    </xdr:from>
    <xdr:to>
      <xdr:col>37</xdr:col>
      <xdr:colOff>304800</xdr:colOff>
      <xdr:row>206</xdr:row>
      <xdr:rowOff>104776</xdr:rowOff>
    </xdr:to>
    <xdr:sp macro="" textlink="">
      <xdr:nvSpPr>
        <xdr:cNvPr id="3077" name="AutoShape 2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5116DE57-26B2-42A2-8A83-435906C9328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207</xdr:row>
      <xdr:rowOff>0</xdr:rowOff>
    </xdr:from>
    <xdr:to>
      <xdr:col>37</xdr:col>
      <xdr:colOff>304800</xdr:colOff>
      <xdr:row>208</xdr:row>
      <xdr:rowOff>104776</xdr:rowOff>
    </xdr:to>
    <xdr:sp macro="" textlink="">
      <xdr:nvSpPr>
        <xdr:cNvPr id="3078" name="AutoShape 2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63E17F1-76B0-4CE3-B5FF-83D264CB4EE3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208</xdr:row>
      <xdr:rowOff>0</xdr:rowOff>
    </xdr:from>
    <xdr:to>
      <xdr:col>37</xdr:col>
      <xdr:colOff>304800</xdr:colOff>
      <xdr:row>209</xdr:row>
      <xdr:rowOff>104776</xdr:rowOff>
    </xdr:to>
    <xdr:sp macro="" textlink="">
      <xdr:nvSpPr>
        <xdr:cNvPr id="3079" name="AutoShape 27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1021C71A-A511-43BC-9FF8-1895F5F75B3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210</xdr:row>
      <xdr:rowOff>0</xdr:rowOff>
    </xdr:from>
    <xdr:to>
      <xdr:col>37</xdr:col>
      <xdr:colOff>304800</xdr:colOff>
      <xdr:row>211</xdr:row>
      <xdr:rowOff>104775</xdr:rowOff>
    </xdr:to>
    <xdr:sp macro="" textlink="">
      <xdr:nvSpPr>
        <xdr:cNvPr id="3080" name="AutoShape 30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395398E7-CC39-4642-BA7E-7FC1057ADAC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212</xdr:row>
      <xdr:rowOff>0</xdr:rowOff>
    </xdr:from>
    <xdr:to>
      <xdr:col>37</xdr:col>
      <xdr:colOff>304800</xdr:colOff>
      <xdr:row>213</xdr:row>
      <xdr:rowOff>104775</xdr:rowOff>
    </xdr:to>
    <xdr:sp macro="" textlink="">
      <xdr:nvSpPr>
        <xdr:cNvPr id="3081" name="AutoShape 3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49BF67EB-CA7E-44AD-A7D3-BC45ED893DE4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214</xdr:row>
      <xdr:rowOff>0</xdr:rowOff>
    </xdr:from>
    <xdr:to>
      <xdr:col>37</xdr:col>
      <xdr:colOff>304800</xdr:colOff>
      <xdr:row>215</xdr:row>
      <xdr:rowOff>104776</xdr:rowOff>
    </xdr:to>
    <xdr:sp macro="" textlink="">
      <xdr:nvSpPr>
        <xdr:cNvPr id="3082" name="AutoShape 3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59760695-AFA7-4F3C-A9B2-C3864665017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216</xdr:row>
      <xdr:rowOff>0</xdr:rowOff>
    </xdr:from>
    <xdr:to>
      <xdr:col>37</xdr:col>
      <xdr:colOff>304800</xdr:colOff>
      <xdr:row>217</xdr:row>
      <xdr:rowOff>104777</xdr:rowOff>
    </xdr:to>
    <xdr:sp macro="" textlink="">
      <xdr:nvSpPr>
        <xdr:cNvPr id="3083" name="AutoShape 3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2BB84D66-EDA9-4674-B74D-A2B22B1E741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218</xdr:row>
      <xdr:rowOff>0</xdr:rowOff>
    </xdr:from>
    <xdr:to>
      <xdr:col>37</xdr:col>
      <xdr:colOff>304800</xdr:colOff>
      <xdr:row>219</xdr:row>
      <xdr:rowOff>104774</xdr:rowOff>
    </xdr:to>
    <xdr:sp macro="" textlink="">
      <xdr:nvSpPr>
        <xdr:cNvPr id="3084" name="AutoShape 42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A706AD1-6DD7-4464-8C4E-F7ADA9AEDE0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220</xdr:row>
      <xdr:rowOff>0</xdr:rowOff>
    </xdr:from>
    <xdr:to>
      <xdr:col>37</xdr:col>
      <xdr:colOff>304800</xdr:colOff>
      <xdr:row>221</xdr:row>
      <xdr:rowOff>104774</xdr:rowOff>
    </xdr:to>
    <xdr:sp macro="" textlink="">
      <xdr:nvSpPr>
        <xdr:cNvPr id="3085" name="AutoShape 45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900BD951-CFB8-4C05-A1C5-44ADB5375E1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222</xdr:row>
      <xdr:rowOff>0</xdr:rowOff>
    </xdr:from>
    <xdr:to>
      <xdr:col>37</xdr:col>
      <xdr:colOff>304800</xdr:colOff>
      <xdr:row>223</xdr:row>
      <xdr:rowOff>104774</xdr:rowOff>
    </xdr:to>
    <xdr:sp macro="" textlink="">
      <xdr:nvSpPr>
        <xdr:cNvPr id="3086" name="AutoShape 48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01530D6-FD90-496A-A0E0-EE9DBFACD5DB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238</xdr:row>
      <xdr:rowOff>0</xdr:rowOff>
    </xdr:from>
    <xdr:to>
      <xdr:col>37</xdr:col>
      <xdr:colOff>304800</xdr:colOff>
      <xdr:row>239</xdr:row>
      <xdr:rowOff>104774</xdr:rowOff>
    </xdr:to>
    <xdr:sp macro="" textlink="">
      <xdr:nvSpPr>
        <xdr:cNvPr id="3087" name="AutoShape 51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3419406-3FC8-4661-9637-D1A43E95B48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224</xdr:row>
      <xdr:rowOff>0</xdr:rowOff>
    </xdr:from>
    <xdr:to>
      <xdr:col>37</xdr:col>
      <xdr:colOff>304800</xdr:colOff>
      <xdr:row>225</xdr:row>
      <xdr:rowOff>104774</xdr:rowOff>
    </xdr:to>
    <xdr:sp macro="" textlink="">
      <xdr:nvSpPr>
        <xdr:cNvPr id="3088" name="AutoShape 54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93C0CECB-D691-4013-B4C1-2EAC91B34B2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226</xdr:row>
      <xdr:rowOff>0</xdr:rowOff>
    </xdr:from>
    <xdr:to>
      <xdr:col>37</xdr:col>
      <xdr:colOff>304800</xdr:colOff>
      <xdr:row>227</xdr:row>
      <xdr:rowOff>104775</xdr:rowOff>
    </xdr:to>
    <xdr:sp macro="" textlink="">
      <xdr:nvSpPr>
        <xdr:cNvPr id="3089" name="AutoShape 5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CBF457EC-D87E-4947-811E-0F9F5811780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228</xdr:row>
      <xdr:rowOff>0</xdr:rowOff>
    </xdr:from>
    <xdr:to>
      <xdr:col>37</xdr:col>
      <xdr:colOff>304800</xdr:colOff>
      <xdr:row>229</xdr:row>
      <xdr:rowOff>104776</xdr:rowOff>
    </xdr:to>
    <xdr:sp macro="" textlink="">
      <xdr:nvSpPr>
        <xdr:cNvPr id="3090" name="AutoShape 6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867A804-DCFD-457D-AC28-FFA1FAEC0077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230</xdr:row>
      <xdr:rowOff>0</xdr:rowOff>
    </xdr:from>
    <xdr:to>
      <xdr:col>37</xdr:col>
      <xdr:colOff>304800</xdr:colOff>
      <xdr:row>231</xdr:row>
      <xdr:rowOff>104776</xdr:rowOff>
    </xdr:to>
    <xdr:sp macro="" textlink="">
      <xdr:nvSpPr>
        <xdr:cNvPr id="3091" name="AutoShape 6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65EB9F1-9F7F-4138-9FFD-AF24076ACA1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232</xdr:row>
      <xdr:rowOff>0</xdr:rowOff>
    </xdr:from>
    <xdr:to>
      <xdr:col>37</xdr:col>
      <xdr:colOff>304800</xdr:colOff>
      <xdr:row>233</xdr:row>
      <xdr:rowOff>104776</xdr:rowOff>
    </xdr:to>
    <xdr:sp macro="" textlink="">
      <xdr:nvSpPr>
        <xdr:cNvPr id="3092" name="AutoShape 66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810AD161-B893-4C86-89D2-1D5A7E5F29C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37</xdr:col>
      <xdr:colOff>0</xdr:colOff>
      <xdr:row>234</xdr:row>
      <xdr:rowOff>0</xdr:rowOff>
    </xdr:from>
    <xdr:to>
      <xdr:col>37</xdr:col>
      <xdr:colOff>304800</xdr:colOff>
      <xdr:row>235</xdr:row>
      <xdr:rowOff>104776</xdr:rowOff>
    </xdr:to>
    <xdr:sp macro="" textlink="">
      <xdr:nvSpPr>
        <xdr:cNvPr id="3093" name="AutoShape 69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E5CC6B08-376F-4BB3-A1AE-86E7CB3DF316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152400</xdr:colOff>
      <xdr:row>171</xdr:row>
      <xdr:rowOff>252412</xdr:rowOff>
    </xdr:to>
    <xdr:sp macro="" textlink="">
      <xdr:nvSpPr>
        <xdr:cNvPr id="3094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B08571DF-14EA-4A1F-A529-441522C75B7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52389</xdr:rowOff>
    </xdr:to>
    <xdr:sp macro="" textlink="">
      <xdr:nvSpPr>
        <xdr:cNvPr id="3095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B9C070-0C1D-45E6-BD99-A680587BF29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52389</xdr:rowOff>
    </xdr:to>
    <xdr:sp macro="" textlink="">
      <xdr:nvSpPr>
        <xdr:cNvPr id="3096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CB3AD15-E334-4AE2-98CB-F5E11980445D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152400</xdr:colOff>
      <xdr:row>234</xdr:row>
      <xdr:rowOff>46785</xdr:rowOff>
    </xdr:to>
    <xdr:sp macro="" textlink="">
      <xdr:nvSpPr>
        <xdr:cNvPr id="3097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CF5A9B47-BA5A-4684-9344-078B4295AA8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152400" cy="44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52388</xdr:rowOff>
    </xdr:to>
    <xdr:sp macro="" textlink="">
      <xdr:nvSpPr>
        <xdr:cNvPr id="3098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E42EFD2-B6AA-4DF8-B0E2-D19D094B05A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201</xdr:row>
      <xdr:rowOff>0</xdr:rowOff>
    </xdr:from>
    <xdr:to>
      <xdr:col>41</xdr:col>
      <xdr:colOff>152400</xdr:colOff>
      <xdr:row>202</xdr:row>
      <xdr:rowOff>52388</xdr:rowOff>
    </xdr:to>
    <xdr:sp macro="" textlink="">
      <xdr:nvSpPr>
        <xdr:cNvPr id="3099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640B5B00-9E13-4E2A-AC80-B6F70BD2EF98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152400</xdr:colOff>
      <xdr:row>215</xdr:row>
      <xdr:rowOff>52388</xdr:rowOff>
    </xdr:to>
    <xdr:sp macro="" textlink="">
      <xdr:nvSpPr>
        <xdr:cNvPr id="3100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442EE29-8D2B-4817-9937-61E31D10FDA4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152400</xdr:colOff>
      <xdr:row>194</xdr:row>
      <xdr:rowOff>52390</xdr:rowOff>
    </xdr:to>
    <xdr:sp macro="" textlink="">
      <xdr:nvSpPr>
        <xdr:cNvPr id="3101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B28F284C-FE7F-41F4-9E64-DDBD2A14C68B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211</xdr:row>
      <xdr:rowOff>0</xdr:rowOff>
    </xdr:from>
    <xdr:to>
      <xdr:col>41</xdr:col>
      <xdr:colOff>152400</xdr:colOff>
      <xdr:row>212</xdr:row>
      <xdr:rowOff>52387</xdr:rowOff>
    </xdr:to>
    <xdr:sp macro="" textlink="">
      <xdr:nvSpPr>
        <xdr:cNvPr id="3102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E6FEE2C-31EA-45B1-A446-864AE867D4C3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52389</xdr:rowOff>
    </xdr:to>
    <xdr:sp macro="" textlink="">
      <xdr:nvSpPr>
        <xdr:cNvPr id="3103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754AC63-30BF-48C3-890F-BB302726FF3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237</xdr:row>
      <xdr:rowOff>0</xdr:rowOff>
    </xdr:from>
    <xdr:to>
      <xdr:col>41</xdr:col>
      <xdr:colOff>152400</xdr:colOff>
      <xdr:row>238</xdr:row>
      <xdr:rowOff>52389</xdr:rowOff>
    </xdr:to>
    <xdr:sp macro="" textlink="">
      <xdr:nvSpPr>
        <xdr:cNvPr id="3104" name="AutoShape 46" descr="GER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E8E2D494-1A5B-4AE6-9F9B-D1069E032A7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204</xdr:row>
      <xdr:rowOff>0</xdr:rowOff>
    </xdr:from>
    <xdr:to>
      <xdr:col>41</xdr:col>
      <xdr:colOff>152400</xdr:colOff>
      <xdr:row>205</xdr:row>
      <xdr:rowOff>52387</xdr:rowOff>
    </xdr:to>
    <xdr:sp macro="" textlink="">
      <xdr:nvSpPr>
        <xdr:cNvPr id="3105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A3779FB0-5F63-40FF-BB69-DF353FB516A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52388</xdr:rowOff>
    </xdr:to>
    <xdr:sp macro="" textlink="">
      <xdr:nvSpPr>
        <xdr:cNvPr id="3106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7AC1072-D220-43F1-B86D-5B479568FC1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233</xdr:row>
      <xdr:rowOff>0</xdr:rowOff>
    </xdr:from>
    <xdr:to>
      <xdr:col>41</xdr:col>
      <xdr:colOff>152400</xdr:colOff>
      <xdr:row>234</xdr:row>
      <xdr:rowOff>52386</xdr:rowOff>
    </xdr:to>
    <xdr:sp macro="" textlink="">
      <xdr:nvSpPr>
        <xdr:cNvPr id="3107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1FA86A-5810-4FB0-B267-D9E7FE8D3AC9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152400</xdr:colOff>
      <xdr:row>199</xdr:row>
      <xdr:rowOff>52390</xdr:rowOff>
    </xdr:to>
    <xdr:sp macro="" textlink="">
      <xdr:nvSpPr>
        <xdr:cNvPr id="3108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7A89F84-3AD5-45F6-8FAD-29C2013BDC1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174</xdr:row>
      <xdr:rowOff>0</xdr:rowOff>
    </xdr:from>
    <xdr:to>
      <xdr:col>41</xdr:col>
      <xdr:colOff>152400</xdr:colOff>
      <xdr:row>175</xdr:row>
      <xdr:rowOff>52388</xdr:rowOff>
    </xdr:to>
    <xdr:sp macro="" textlink="">
      <xdr:nvSpPr>
        <xdr:cNvPr id="3109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16EAB243-94F0-4F67-B65B-166EF2A889C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152400</xdr:colOff>
      <xdr:row>222</xdr:row>
      <xdr:rowOff>52389</xdr:rowOff>
    </xdr:to>
    <xdr:sp macro="" textlink="">
      <xdr:nvSpPr>
        <xdr:cNvPr id="3110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D31CC266-4796-4595-AF46-154976CB832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152400</xdr:colOff>
      <xdr:row>229</xdr:row>
      <xdr:rowOff>52388</xdr:rowOff>
    </xdr:to>
    <xdr:sp macro="" textlink="">
      <xdr:nvSpPr>
        <xdr:cNvPr id="3111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592980A-66BE-4177-B212-110E846E6AC8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52387</xdr:rowOff>
    </xdr:to>
    <xdr:sp macro="" textlink="">
      <xdr:nvSpPr>
        <xdr:cNvPr id="3112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746DB03F-137D-4E45-9F69-F8CC7C4E056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152400</xdr:colOff>
      <xdr:row>171</xdr:row>
      <xdr:rowOff>52388</xdr:rowOff>
    </xdr:to>
    <xdr:sp macro="" textlink="">
      <xdr:nvSpPr>
        <xdr:cNvPr id="3113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E6BAA056-59A0-4475-996A-30A8EF6C3364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173</xdr:row>
      <xdr:rowOff>0</xdr:rowOff>
    </xdr:from>
    <xdr:to>
      <xdr:col>41</xdr:col>
      <xdr:colOff>152400</xdr:colOff>
      <xdr:row>174</xdr:row>
      <xdr:rowOff>52389</xdr:rowOff>
    </xdr:to>
    <xdr:sp macro="" textlink="">
      <xdr:nvSpPr>
        <xdr:cNvPr id="3114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E6587A7-BE5C-4411-B46A-2AF91A68981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152400</xdr:colOff>
      <xdr:row>206</xdr:row>
      <xdr:rowOff>52388</xdr:rowOff>
    </xdr:to>
    <xdr:sp macro="" textlink="">
      <xdr:nvSpPr>
        <xdr:cNvPr id="3115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966F8A9D-0F28-4C2A-A1E8-2C66FEC614D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152400</xdr:colOff>
      <xdr:row>181</xdr:row>
      <xdr:rowOff>52388</xdr:rowOff>
    </xdr:to>
    <xdr:sp macro="" textlink="">
      <xdr:nvSpPr>
        <xdr:cNvPr id="3116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39FBCC78-A642-4AF6-8DDC-9F52589A86A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231</xdr:row>
      <xdr:rowOff>0</xdr:rowOff>
    </xdr:from>
    <xdr:to>
      <xdr:col>41</xdr:col>
      <xdr:colOff>152400</xdr:colOff>
      <xdr:row>232</xdr:row>
      <xdr:rowOff>52387</xdr:rowOff>
    </xdr:to>
    <xdr:sp macro="" textlink="">
      <xdr:nvSpPr>
        <xdr:cNvPr id="3117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7F58DFBB-5F08-4D48-AC86-87AFC1AF1F7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118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E6D0BE7E-4975-4584-9EC0-9283873AAA6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119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D9BF5881-E9DA-4BE5-B2F9-73E772F0FF4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120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FA2BB668-D22D-486F-B3BC-CACAE4DF9F9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229</xdr:row>
      <xdr:rowOff>0</xdr:rowOff>
    </xdr:from>
    <xdr:to>
      <xdr:col>41</xdr:col>
      <xdr:colOff>304800</xdr:colOff>
      <xdr:row>230</xdr:row>
      <xdr:rowOff>104774</xdr:rowOff>
    </xdr:to>
    <xdr:sp macro="" textlink="">
      <xdr:nvSpPr>
        <xdr:cNvPr id="3121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171B9627-2DDB-4DA3-B7E5-DE47BFF722CF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185</xdr:row>
      <xdr:rowOff>0</xdr:rowOff>
    </xdr:from>
    <xdr:to>
      <xdr:col>41</xdr:col>
      <xdr:colOff>304800</xdr:colOff>
      <xdr:row>186</xdr:row>
      <xdr:rowOff>104775</xdr:rowOff>
    </xdr:to>
    <xdr:sp macro="" textlink="">
      <xdr:nvSpPr>
        <xdr:cNvPr id="3122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F88EE08-FBC6-4B0C-907E-3BEB28F5BB44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294435</xdr:rowOff>
    </xdr:to>
    <xdr:sp macro="" textlink="">
      <xdr:nvSpPr>
        <xdr:cNvPr id="3123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F18A213-760B-4735-98A0-83E658CD91D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4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104774</xdr:rowOff>
    </xdr:to>
    <xdr:sp macro="" textlink="">
      <xdr:nvSpPr>
        <xdr:cNvPr id="3124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BEA334D-4317-43C4-9D27-F82216A0B9BA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226</xdr:row>
      <xdr:rowOff>0</xdr:rowOff>
    </xdr:from>
    <xdr:to>
      <xdr:col>41</xdr:col>
      <xdr:colOff>304800</xdr:colOff>
      <xdr:row>227</xdr:row>
      <xdr:rowOff>104775</xdr:rowOff>
    </xdr:to>
    <xdr:sp macro="" textlink="">
      <xdr:nvSpPr>
        <xdr:cNvPr id="3125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BB9FE48-5B20-45AE-8B1A-E83EB48200B9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3126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EA6FF7F-F63B-4D3E-8751-0977F965869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3127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A2A3B98-4288-4F3C-907A-C75DEDD724C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128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4F90403C-FFDE-4EC3-802E-CACF14ABAFA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200</xdr:row>
      <xdr:rowOff>0</xdr:rowOff>
    </xdr:from>
    <xdr:to>
      <xdr:col>41</xdr:col>
      <xdr:colOff>304800</xdr:colOff>
      <xdr:row>201</xdr:row>
      <xdr:rowOff>104774</xdr:rowOff>
    </xdr:to>
    <xdr:sp macro="" textlink="">
      <xdr:nvSpPr>
        <xdr:cNvPr id="3129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E8093C5A-D51B-4430-9EF9-A6979460C49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3130" name="AutoShape 101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1E58809C-7211-47CC-AD03-6CC3A7B2B07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183</xdr:row>
      <xdr:rowOff>0</xdr:rowOff>
    </xdr:from>
    <xdr:to>
      <xdr:col>41</xdr:col>
      <xdr:colOff>304800</xdr:colOff>
      <xdr:row>184</xdr:row>
      <xdr:rowOff>104775</xdr:rowOff>
    </xdr:to>
    <xdr:sp macro="" textlink="">
      <xdr:nvSpPr>
        <xdr:cNvPr id="3131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F783C6C-8C27-4B24-80D5-6BB60AB6E9E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300037</xdr:rowOff>
    </xdr:to>
    <xdr:sp macro="" textlink="">
      <xdr:nvSpPr>
        <xdr:cNvPr id="3132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F9EC136A-898E-4CE4-B395-481E2D88C18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104776</xdr:rowOff>
    </xdr:to>
    <xdr:sp macro="" textlink="">
      <xdr:nvSpPr>
        <xdr:cNvPr id="3133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F05B574-C1B3-4FCF-9D0A-F2C670FCD5B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134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E13500C-F9A2-4BBE-B32D-BFEBFD0358F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135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A1E75BA-D446-49F7-A31E-17D5281EAD4C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304800</xdr:colOff>
      <xdr:row>215</xdr:row>
      <xdr:rowOff>104775</xdr:rowOff>
    </xdr:to>
    <xdr:sp macro="" textlink="">
      <xdr:nvSpPr>
        <xdr:cNvPr id="2241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36B7058D-91FA-4914-9C87-A0F9DEF9C2F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2242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0288B02-AD53-4857-8EAC-9649E3457F4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104774</xdr:rowOff>
    </xdr:to>
    <xdr:sp macro="" textlink="">
      <xdr:nvSpPr>
        <xdr:cNvPr id="2243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12ADE294-4E22-436B-90DA-D1B9A8ADF6E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204</xdr:row>
      <xdr:rowOff>0</xdr:rowOff>
    </xdr:from>
    <xdr:to>
      <xdr:col>41</xdr:col>
      <xdr:colOff>304800</xdr:colOff>
      <xdr:row>205</xdr:row>
      <xdr:rowOff>104774</xdr:rowOff>
    </xdr:to>
    <xdr:sp macro="" textlink="">
      <xdr:nvSpPr>
        <xdr:cNvPr id="2244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5AB36B50-F466-4123-B6BE-A2BAF539F76B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209</xdr:row>
      <xdr:rowOff>0</xdr:rowOff>
    </xdr:from>
    <xdr:to>
      <xdr:col>41</xdr:col>
      <xdr:colOff>304800</xdr:colOff>
      <xdr:row>210</xdr:row>
      <xdr:rowOff>104774</xdr:rowOff>
    </xdr:to>
    <xdr:sp macro="" textlink="">
      <xdr:nvSpPr>
        <xdr:cNvPr id="2245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CDE06CD4-C70B-44EE-B8F4-D3E30EEDDC7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215</xdr:row>
      <xdr:rowOff>0</xdr:rowOff>
    </xdr:from>
    <xdr:to>
      <xdr:col>41</xdr:col>
      <xdr:colOff>304800</xdr:colOff>
      <xdr:row>216</xdr:row>
      <xdr:rowOff>104775</xdr:rowOff>
    </xdr:to>
    <xdr:sp macro="" textlink="">
      <xdr:nvSpPr>
        <xdr:cNvPr id="2246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84B7F9F5-A238-4691-B729-92EB7C4FEEB8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104775</xdr:rowOff>
    </xdr:to>
    <xdr:sp macro="" textlink="">
      <xdr:nvSpPr>
        <xdr:cNvPr id="2247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F878F6BD-A75C-422D-AC9F-61662D5C8C3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2248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F452022D-75F4-46E4-A354-3ACC50B70D6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2249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31164B8-AC2F-4741-B6FD-84BCF1986AD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299198</xdr:rowOff>
    </xdr:to>
    <xdr:sp macro="" textlink="">
      <xdr:nvSpPr>
        <xdr:cNvPr id="2250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A7458829-654B-4464-BE16-B763393231A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49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1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14D7256-16DA-4516-84B2-F6B96AFC8C0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2252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DF23ADE-9D51-41A2-B2BF-F90A2668EE4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3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6A9E4E2-B273-47BA-B753-41DF05A7641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4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8525B76-720C-4433-81F5-0879B82F7ED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2255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7A75FC15-E639-40A9-AD2D-BE2025C9E02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6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B240E0FE-82C3-48A2-B1F9-0437EF32B87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7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4F6B7EF0-AE9A-46FA-ABBA-6624DFF8974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8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F539B2A-EF84-46FD-95DC-512ABCBEF6A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59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AB5B1419-CE1F-47FC-9DA5-77C1BBCAFF8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60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CAF27613-5592-4C7A-B437-879AD311B9AE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212</xdr:row>
      <xdr:rowOff>0</xdr:rowOff>
    </xdr:from>
    <xdr:to>
      <xdr:col>41</xdr:col>
      <xdr:colOff>304800</xdr:colOff>
      <xdr:row>213</xdr:row>
      <xdr:rowOff>104776</xdr:rowOff>
    </xdr:to>
    <xdr:sp macro="" textlink="">
      <xdr:nvSpPr>
        <xdr:cNvPr id="2261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8548F3DE-D3DD-48AA-BBAC-D522B5FB8410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62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B5409406-8A57-4E3E-AD1C-29A4960C88C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63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FF645B1-D636-4347-934A-53168538629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64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42FB62A-E803-4BC2-AFA2-6A62AE865D6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2265" name="AutoShape 188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A088CB1F-C1C2-46F2-9F61-787E78AFBD8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2266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95EE61CA-54FE-4AE2-B2C4-35ED49C5A48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2267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FD060D05-134A-4444-A721-8B706BB3AA1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206</xdr:row>
      <xdr:rowOff>0</xdr:rowOff>
    </xdr:from>
    <xdr:to>
      <xdr:col>41</xdr:col>
      <xdr:colOff>304800</xdr:colOff>
      <xdr:row>207</xdr:row>
      <xdr:rowOff>104774</xdr:rowOff>
    </xdr:to>
    <xdr:sp macro="" textlink="">
      <xdr:nvSpPr>
        <xdr:cNvPr id="2268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ADA1FE0-ECD3-493E-A667-CC75174DD72D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223</xdr:row>
      <xdr:rowOff>0</xdr:rowOff>
    </xdr:from>
    <xdr:to>
      <xdr:col>41</xdr:col>
      <xdr:colOff>304800</xdr:colOff>
      <xdr:row>224</xdr:row>
      <xdr:rowOff>104776</xdr:rowOff>
    </xdr:to>
    <xdr:sp macro="" textlink="">
      <xdr:nvSpPr>
        <xdr:cNvPr id="2269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A0CBB0FB-8927-46F3-835E-66D3F111C02B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70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AC951C16-3E36-4A42-A675-321DC6A908C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104774</xdr:rowOff>
    </xdr:to>
    <xdr:sp macro="" textlink="">
      <xdr:nvSpPr>
        <xdr:cNvPr id="2271" name="AutoShape 211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2F1989D2-40AC-4A2D-A478-E4B71469EF8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2272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A015EA7-FB27-4731-BA22-01B2BEA6D0F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212</xdr:row>
      <xdr:rowOff>0</xdr:rowOff>
    </xdr:from>
    <xdr:to>
      <xdr:col>41</xdr:col>
      <xdr:colOff>304800</xdr:colOff>
      <xdr:row>213</xdr:row>
      <xdr:rowOff>104776</xdr:rowOff>
    </xdr:to>
    <xdr:sp macro="" textlink="">
      <xdr:nvSpPr>
        <xdr:cNvPr id="2273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32312627-C36C-47BB-ACDA-2EBC2C6A445C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184</xdr:row>
      <xdr:rowOff>0</xdr:rowOff>
    </xdr:from>
    <xdr:to>
      <xdr:col>41</xdr:col>
      <xdr:colOff>304800</xdr:colOff>
      <xdr:row>185</xdr:row>
      <xdr:rowOff>104775</xdr:rowOff>
    </xdr:to>
    <xdr:sp macro="" textlink="">
      <xdr:nvSpPr>
        <xdr:cNvPr id="2274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8A2C9E36-B72D-40B9-A901-C1E6BFAA62F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104774</xdr:rowOff>
    </xdr:to>
    <xdr:sp macro="" textlink="">
      <xdr:nvSpPr>
        <xdr:cNvPr id="2275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44DDB97-9F33-4478-96F0-03FB290B845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216</xdr:row>
      <xdr:rowOff>0</xdr:rowOff>
    </xdr:from>
    <xdr:to>
      <xdr:col>41</xdr:col>
      <xdr:colOff>304800</xdr:colOff>
      <xdr:row>217</xdr:row>
      <xdr:rowOff>104776</xdr:rowOff>
    </xdr:to>
    <xdr:sp macro="" textlink="">
      <xdr:nvSpPr>
        <xdr:cNvPr id="2276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CABBBB2-0833-448E-ACD1-1F9753B9F61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104777</xdr:rowOff>
    </xdr:to>
    <xdr:sp macro="" textlink="">
      <xdr:nvSpPr>
        <xdr:cNvPr id="2277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5DD97774-A523-4E33-B898-90D5020E1639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196</xdr:row>
      <xdr:rowOff>0</xdr:rowOff>
    </xdr:from>
    <xdr:to>
      <xdr:col>41</xdr:col>
      <xdr:colOff>304800</xdr:colOff>
      <xdr:row>196</xdr:row>
      <xdr:rowOff>304800</xdr:rowOff>
    </xdr:to>
    <xdr:sp macro="" textlink="">
      <xdr:nvSpPr>
        <xdr:cNvPr id="2278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3F5DEB3B-4B64-4B46-AA84-100187CB46FA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2279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02FBEE2-952D-47C2-A879-E5CFCEB75D6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104776</xdr:rowOff>
    </xdr:to>
    <xdr:sp macro="" textlink="">
      <xdr:nvSpPr>
        <xdr:cNvPr id="2280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A284B4E5-020F-44FE-8B7B-CD7FE86FD97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203</xdr:row>
      <xdr:rowOff>0</xdr:rowOff>
    </xdr:from>
    <xdr:to>
      <xdr:col>41</xdr:col>
      <xdr:colOff>304800</xdr:colOff>
      <xdr:row>204</xdr:row>
      <xdr:rowOff>104776</xdr:rowOff>
    </xdr:to>
    <xdr:sp macro="" textlink="">
      <xdr:nvSpPr>
        <xdr:cNvPr id="2281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D5E6614C-2024-4913-B58C-7E532CE82C9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183</xdr:row>
      <xdr:rowOff>0</xdr:rowOff>
    </xdr:from>
    <xdr:to>
      <xdr:col>41</xdr:col>
      <xdr:colOff>304800</xdr:colOff>
      <xdr:row>184</xdr:row>
      <xdr:rowOff>104775</xdr:rowOff>
    </xdr:to>
    <xdr:sp macro="" textlink="">
      <xdr:nvSpPr>
        <xdr:cNvPr id="2282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3198969A-BAF0-46F3-8D4E-F8EE275033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2283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9ED2FBCF-5FF3-4CD0-BA6A-229300F7283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235</xdr:row>
      <xdr:rowOff>0</xdr:rowOff>
    </xdr:from>
    <xdr:to>
      <xdr:col>41</xdr:col>
      <xdr:colOff>304800</xdr:colOff>
      <xdr:row>236</xdr:row>
      <xdr:rowOff>104775</xdr:rowOff>
    </xdr:to>
    <xdr:sp macro="" textlink="">
      <xdr:nvSpPr>
        <xdr:cNvPr id="2284" name="AutoShape 26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55185FA8-15DE-4EAC-BBC8-67D217F37155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201</xdr:row>
      <xdr:rowOff>0</xdr:rowOff>
    </xdr:from>
    <xdr:to>
      <xdr:col>41</xdr:col>
      <xdr:colOff>304800</xdr:colOff>
      <xdr:row>202</xdr:row>
      <xdr:rowOff>104776</xdr:rowOff>
    </xdr:to>
    <xdr:sp macro="" textlink="">
      <xdr:nvSpPr>
        <xdr:cNvPr id="2285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3FFF8599-5D6E-4F31-94F7-F46503F3922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304800</xdr:colOff>
      <xdr:row>194</xdr:row>
      <xdr:rowOff>104776</xdr:rowOff>
    </xdr:to>
    <xdr:sp macro="" textlink="">
      <xdr:nvSpPr>
        <xdr:cNvPr id="2286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3542E3A3-3F08-42CB-A284-EF172E782CDB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237</xdr:row>
      <xdr:rowOff>0</xdr:rowOff>
    </xdr:from>
    <xdr:to>
      <xdr:col>41</xdr:col>
      <xdr:colOff>304800</xdr:colOff>
      <xdr:row>238</xdr:row>
      <xdr:rowOff>104776</xdr:rowOff>
    </xdr:to>
    <xdr:sp macro="" textlink="">
      <xdr:nvSpPr>
        <xdr:cNvPr id="2287" name="AutoShape 271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F2A03A20-D132-4B95-917D-466CBAE42A3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213</xdr:row>
      <xdr:rowOff>0</xdr:rowOff>
    </xdr:from>
    <xdr:to>
      <xdr:col>41</xdr:col>
      <xdr:colOff>304800</xdr:colOff>
      <xdr:row>214</xdr:row>
      <xdr:rowOff>104774</xdr:rowOff>
    </xdr:to>
    <xdr:sp macro="" textlink="">
      <xdr:nvSpPr>
        <xdr:cNvPr id="2288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8AE578AB-11BA-4B96-9C5F-DC4A4CD6D10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174</xdr:row>
      <xdr:rowOff>0</xdr:rowOff>
    </xdr:from>
    <xdr:to>
      <xdr:col>41</xdr:col>
      <xdr:colOff>304800</xdr:colOff>
      <xdr:row>175</xdr:row>
      <xdr:rowOff>104775</xdr:rowOff>
    </xdr:to>
    <xdr:sp macro="" textlink="">
      <xdr:nvSpPr>
        <xdr:cNvPr id="2289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AA6E6318-6F43-4F98-8BCD-AB7805F6F09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104776</xdr:rowOff>
    </xdr:to>
    <xdr:sp macro="" textlink="">
      <xdr:nvSpPr>
        <xdr:cNvPr id="2290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D2C07C5-1BA2-4D1B-B109-798617167C5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2291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D4CACD6A-15F4-4E9B-A450-EDF1211F714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104774</xdr:rowOff>
    </xdr:to>
    <xdr:sp macro="" textlink="">
      <xdr:nvSpPr>
        <xdr:cNvPr id="2292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5EC88C7-5A2E-4250-AF54-40CB9EAB46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2293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D48E932-AAB2-4EB8-8480-53662865ADC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175</xdr:row>
      <xdr:rowOff>0</xdr:rowOff>
    </xdr:from>
    <xdr:to>
      <xdr:col>41</xdr:col>
      <xdr:colOff>304800</xdr:colOff>
      <xdr:row>176</xdr:row>
      <xdr:rowOff>104775</xdr:rowOff>
    </xdr:to>
    <xdr:sp macro="" textlink="">
      <xdr:nvSpPr>
        <xdr:cNvPr id="2294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61D4D764-51CB-4385-BBC0-F55169CFBD2D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104774</xdr:rowOff>
    </xdr:to>
    <xdr:sp macro="" textlink="">
      <xdr:nvSpPr>
        <xdr:cNvPr id="2295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3F10DF7F-62D0-4E41-A99C-6D40252412C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96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59EFC0BC-D6FA-4921-AD9E-1F26ADA64B2D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2297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02CBA734-66CB-4760-A3B2-881A9A1E870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98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AF3CE3E-379D-4950-BAF6-0F66C66C85D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299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8339B96-0391-422F-9802-60487C37E37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300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67BB72ED-8F5A-4A1A-9CDE-E02DE4E5ED3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301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D271832A-9ED6-45A7-9561-FF03B74ED4FC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302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55CD031-330B-4E0B-98A9-0A3BC355341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303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844539A-B3A6-47DC-BCDF-88BB9FFCCB4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496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098B9018-E5D3-4394-8B74-42327D797B3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2497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E44C6EF6-9095-47E2-85FA-3CDDD4D614D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498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CBBB5199-973A-4C11-85DF-2ECAA283696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499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713EB29-FB42-4E04-9082-7C541918970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104774</xdr:rowOff>
    </xdr:to>
    <xdr:sp macro="" textlink="">
      <xdr:nvSpPr>
        <xdr:cNvPr id="2500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9F30926A-A9F2-4A2E-B654-8A5E1F8726F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501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31F787A2-5973-4C0D-8F1C-030E128D1DF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502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316FDC91-16E1-4710-9DB2-2ADEC8B4975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2503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1817524C-0161-4DD1-B3E9-D268F1F07B5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2504" name="AutoShape 30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F982996B-8C56-4F1F-909D-BC0B621B3763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209</xdr:row>
      <xdr:rowOff>0</xdr:rowOff>
    </xdr:from>
    <xdr:to>
      <xdr:col>41</xdr:col>
      <xdr:colOff>304800</xdr:colOff>
      <xdr:row>210</xdr:row>
      <xdr:rowOff>104774</xdr:rowOff>
    </xdr:to>
    <xdr:sp macro="" textlink="">
      <xdr:nvSpPr>
        <xdr:cNvPr id="3136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2E5B7EF9-0F62-4FE4-AA05-ADD356198A7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104776</xdr:rowOff>
    </xdr:to>
    <xdr:sp macro="" textlink="">
      <xdr:nvSpPr>
        <xdr:cNvPr id="3137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A78E082-9453-46B6-BDC5-8D3D4628BC2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138" name="AutoShape 30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B56AE878-FE7E-469A-B3DD-9F6F1401AE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212</xdr:row>
      <xdr:rowOff>0</xdr:rowOff>
    </xdr:from>
    <xdr:to>
      <xdr:col>41</xdr:col>
      <xdr:colOff>304800</xdr:colOff>
      <xdr:row>213</xdr:row>
      <xdr:rowOff>104776</xdr:rowOff>
    </xdr:to>
    <xdr:sp macro="" textlink="">
      <xdr:nvSpPr>
        <xdr:cNvPr id="3139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C2923401-8E39-4D9B-A829-A2E934782B09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304800</xdr:colOff>
      <xdr:row>215</xdr:row>
      <xdr:rowOff>104776</xdr:rowOff>
    </xdr:to>
    <xdr:sp macro="" textlink="">
      <xdr:nvSpPr>
        <xdr:cNvPr id="3140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D7BF5B1-09A6-48E4-9963-0D72EC88073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208</xdr:row>
      <xdr:rowOff>0</xdr:rowOff>
    </xdr:from>
    <xdr:to>
      <xdr:col>41</xdr:col>
      <xdr:colOff>304800</xdr:colOff>
      <xdr:row>209</xdr:row>
      <xdr:rowOff>104775</xdr:rowOff>
    </xdr:to>
    <xdr:sp macro="" textlink="">
      <xdr:nvSpPr>
        <xdr:cNvPr id="3141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F34548A3-3EDF-488E-B534-F8D77F691A49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196</xdr:row>
      <xdr:rowOff>0</xdr:rowOff>
    </xdr:from>
    <xdr:to>
      <xdr:col>41</xdr:col>
      <xdr:colOff>304800</xdr:colOff>
      <xdr:row>196</xdr:row>
      <xdr:rowOff>304800</xdr:rowOff>
    </xdr:to>
    <xdr:sp macro="" textlink="">
      <xdr:nvSpPr>
        <xdr:cNvPr id="3142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DDF6A62C-8B57-41DC-8279-3DEB52910977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3143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79E0A37A-D73D-4030-90FC-02F758FDB88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200</xdr:row>
      <xdr:rowOff>0</xdr:rowOff>
    </xdr:from>
    <xdr:to>
      <xdr:col>41</xdr:col>
      <xdr:colOff>304800</xdr:colOff>
      <xdr:row>201</xdr:row>
      <xdr:rowOff>104773</xdr:rowOff>
    </xdr:to>
    <xdr:sp macro="" textlink="">
      <xdr:nvSpPr>
        <xdr:cNvPr id="3144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2F0DFD16-D08A-4A65-8B15-A61C58BACAB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304799</xdr:rowOff>
    </xdr:to>
    <xdr:sp macro="" textlink="">
      <xdr:nvSpPr>
        <xdr:cNvPr id="3145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B9984F8D-B331-401A-9EAD-CCDF3296977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206</xdr:row>
      <xdr:rowOff>0</xdr:rowOff>
    </xdr:from>
    <xdr:to>
      <xdr:col>41</xdr:col>
      <xdr:colOff>304800</xdr:colOff>
      <xdr:row>207</xdr:row>
      <xdr:rowOff>104774</xdr:rowOff>
    </xdr:to>
    <xdr:sp macro="" textlink="">
      <xdr:nvSpPr>
        <xdr:cNvPr id="3146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5FCD2660-93F1-42EA-BF29-BD60D73437A0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304800</xdr:colOff>
      <xdr:row>194</xdr:row>
      <xdr:rowOff>104776</xdr:rowOff>
    </xdr:to>
    <xdr:sp macro="" textlink="">
      <xdr:nvSpPr>
        <xdr:cNvPr id="3147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DC3C8884-424A-4B7D-899B-73C03D8B1D8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237</xdr:row>
      <xdr:rowOff>0</xdr:rowOff>
    </xdr:from>
    <xdr:to>
      <xdr:col>41</xdr:col>
      <xdr:colOff>304800</xdr:colOff>
      <xdr:row>238</xdr:row>
      <xdr:rowOff>104776</xdr:rowOff>
    </xdr:to>
    <xdr:sp macro="" textlink="">
      <xdr:nvSpPr>
        <xdr:cNvPr id="3148" name="AutoShape 351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77A08DB9-96BD-4877-BC42-36D3CA3677F9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149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53D8B88-572C-4B0C-9314-57DB255DA51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104775</xdr:rowOff>
    </xdr:to>
    <xdr:sp macro="" textlink="">
      <xdr:nvSpPr>
        <xdr:cNvPr id="3150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6876D284-8BC5-487B-BA79-6CB829EE3C4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173</xdr:row>
      <xdr:rowOff>0</xdr:rowOff>
    </xdr:from>
    <xdr:to>
      <xdr:col>41</xdr:col>
      <xdr:colOff>304800</xdr:colOff>
      <xdr:row>174</xdr:row>
      <xdr:rowOff>104776</xdr:rowOff>
    </xdr:to>
    <xdr:sp macro="" textlink="">
      <xdr:nvSpPr>
        <xdr:cNvPr id="3151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67A16EF0-596F-4B2E-8F25-49C92548DBD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233</xdr:row>
      <xdr:rowOff>0</xdr:rowOff>
    </xdr:from>
    <xdr:to>
      <xdr:col>41</xdr:col>
      <xdr:colOff>304800</xdr:colOff>
      <xdr:row>234</xdr:row>
      <xdr:rowOff>104774</xdr:rowOff>
    </xdr:to>
    <xdr:sp macro="" textlink="">
      <xdr:nvSpPr>
        <xdr:cNvPr id="3152" name="AutoShape 7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C3706622-4BB6-4A77-AB69-D50FEE81B44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104776</xdr:rowOff>
    </xdr:to>
    <xdr:sp macro="" textlink="">
      <xdr:nvSpPr>
        <xdr:cNvPr id="3153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7574B973-4B00-408A-BFD7-451249FFDD93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104776</xdr:rowOff>
    </xdr:to>
    <xdr:sp macro="" textlink="">
      <xdr:nvSpPr>
        <xdr:cNvPr id="3154" name="AutoShape 14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FEB288C-F7E2-404A-A58D-FEF29F5845C5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155" name="AutoShape 1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D944AFDF-E034-4E4D-8C18-3C2A5A9F179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3156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038C32F-872E-4E03-8693-8027AA0D9FA3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104774</xdr:rowOff>
    </xdr:to>
    <xdr:sp macro="" textlink="">
      <xdr:nvSpPr>
        <xdr:cNvPr id="3157" name="AutoShape 21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7E8F205C-69A8-46B5-9E85-991BF1263906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236</xdr:row>
      <xdr:rowOff>0</xdr:rowOff>
    </xdr:from>
    <xdr:to>
      <xdr:col>41</xdr:col>
      <xdr:colOff>304800</xdr:colOff>
      <xdr:row>237</xdr:row>
      <xdr:rowOff>104774</xdr:rowOff>
    </xdr:to>
    <xdr:sp macro="" textlink="">
      <xdr:nvSpPr>
        <xdr:cNvPr id="3158" name="AutoShape 24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8172656F-274B-4329-BC0C-6658D73FF06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159" name="AutoShape 28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FBA225A8-09CE-46BB-B22F-9CB1C54C9D5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216</xdr:row>
      <xdr:rowOff>0</xdr:rowOff>
    </xdr:from>
    <xdr:to>
      <xdr:col>41</xdr:col>
      <xdr:colOff>304800</xdr:colOff>
      <xdr:row>217</xdr:row>
      <xdr:rowOff>104776</xdr:rowOff>
    </xdr:to>
    <xdr:sp macro="" textlink="">
      <xdr:nvSpPr>
        <xdr:cNvPr id="3160" name="AutoShape 31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7B2A565B-3F03-4510-98EC-46EB35B5CC5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3161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76366C15-416E-4EA5-AA01-9A47FC1373B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162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86F765E-E28C-4E19-A753-F2D980EB377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163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CB9E4C1-25EF-40D4-BBEA-8103AD203545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164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EAE72C4A-E0E3-478C-9B86-3C7B747420A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104775</xdr:rowOff>
    </xdr:to>
    <xdr:sp macro="" textlink="">
      <xdr:nvSpPr>
        <xdr:cNvPr id="3165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AECD44B0-2CBB-49D7-92F8-2CE00410C9C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173</xdr:row>
      <xdr:rowOff>0</xdr:rowOff>
    </xdr:from>
    <xdr:to>
      <xdr:col>41</xdr:col>
      <xdr:colOff>304800</xdr:colOff>
      <xdr:row>174</xdr:row>
      <xdr:rowOff>104776</xdr:rowOff>
    </xdr:to>
    <xdr:sp macro="" textlink="">
      <xdr:nvSpPr>
        <xdr:cNvPr id="3166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9443BC64-23D2-41F5-80E7-ED3C5BE224A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233</xdr:row>
      <xdr:rowOff>0</xdr:rowOff>
    </xdr:from>
    <xdr:to>
      <xdr:col>41</xdr:col>
      <xdr:colOff>304800</xdr:colOff>
      <xdr:row>234</xdr:row>
      <xdr:rowOff>104774</xdr:rowOff>
    </xdr:to>
    <xdr:sp macro="" textlink="">
      <xdr:nvSpPr>
        <xdr:cNvPr id="3167" name="AutoShape 57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614BEB41-81DF-4741-A11D-15272FAA5F8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104776</xdr:rowOff>
    </xdr:to>
    <xdr:sp macro="" textlink="">
      <xdr:nvSpPr>
        <xdr:cNvPr id="3168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F10AA734-F566-45A0-AA06-9E4C0B88C539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104776</xdr:rowOff>
    </xdr:to>
    <xdr:sp macro="" textlink="">
      <xdr:nvSpPr>
        <xdr:cNvPr id="3169" name="AutoShape 64" descr="US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3CE2BDD0-F0F7-4317-AC93-383AB4AE8BBA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170" name="AutoShape 6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AC7F04EE-D843-4027-B80D-764E6510DC7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3171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FA7A5A8-16A3-4F18-AE4B-23EA734B19E5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104774</xdr:rowOff>
    </xdr:to>
    <xdr:sp macro="" textlink="">
      <xdr:nvSpPr>
        <xdr:cNvPr id="3172" name="AutoShape 71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3BF78C1-50C3-4A52-BCEA-7DF4A2B24ED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236</xdr:row>
      <xdr:rowOff>0</xdr:rowOff>
    </xdr:from>
    <xdr:to>
      <xdr:col>41</xdr:col>
      <xdr:colOff>304800</xdr:colOff>
      <xdr:row>237</xdr:row>
      <xdr:rowOff>104774</xdr:rowOff>
    </xdr:to>
    <xdr:sp macro="" textlink="">
      <xdr:nvSpPr>
        <xdr:cNvPr id="3173" name="AutoShape 7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32319C3-E8FC-46B5-A072-4B0441D33610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174" name="AutoShape 78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0DC7A100-D23C-41C9-9D34-17499F54652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216</xdr:row>
      <xdr:rowOff>0</xdr:rowOff>
    </xdr:from>
    <xdr:to>
      <xdr:col>41</xdr:col>
      <xdr:colOff>304800</xdr:colOff>
      <xdr:row>217</xdr:row>
      <xdr:rowOff>104776</xdr:rowOff>
    </xdr:to>
    <xdr:sp macro="" textlink="">
      <xdr:nvSpPr>
        <xdr:cNvPr id="3175" name="AutoShape 81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B4DDE604-F893-4E3D-AEC6-3213D4502103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3176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C557E34D-AEF3-4D72-92CD-7E4903AD4C3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177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31B6C63-637D-4DAF-9001-E4649CD20C5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178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35ED28C7-A6C2-4923-AB0A-AB0FDEA2373A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3179" name="AutoShape 106" descr="CHI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3FA59030-1995-4778-8F89-345AAE31B4B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174</xdr:row>
      <xdr:rowOff>0</xdr:rowOff>
    </xdr:from>
    <xdr:to>
      <xdr:col>41</xdr:col>
      <xdr:colOff>304800</xdr:colOff>
      <xdr:row>175</xdr:row>
      <xdr:rowOff>104775</xdr:rowOff>
    </xdr:to>
    <xdr:sp macro="" textlink="">
      <xdr:nvSpPr>
        <xdr:cNvPr id="3180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A40DF80D-3127-48E8-A971-4BF0B51787C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215</xdr:row>
      <xdr:rowOff>0</xdr:rowOff>
    </xdr:from>
    <xdr:to>
      <xdr:col>41</xdr:col>
      <xdr:colOff>304800</xdr:colOff>
      <xdr:row>216</xdr:row>
      <xdr:rowOff>104775</xdr:rowOff>
    </xdr:to>
    <xdr:sp macro="" textlink="">
      <xdr:nvSpPr>
        <xdr:cNvPr id="3181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55CCC064-1355-4EAB-8572-77FC669EE3D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169</xdr:row>
      <xdr:rowOff>0</xdr:rowOff>
    </xdr:from>
    <xdr:to>
      <xdr:col>41</xdr:col>
      <xdr:colOff>304800</xdr:colOff>
      <xdr:row>170</xdr:row>
      <xdr:rowOff>100013</xdr:rowOff>
    </xdr:to>
    <xdr:sp macro="" textlink="">
      <xdr:nvSpPr>
        <xdr:cNvPr id="3182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BE649C5-1483-4482-BDAB-0753573AB7F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230</xdr:row>
      <xdr:rowOff>0</xdr:rowOff>
    </xdr:from>
    <xdr:to>
      <xdr:col>41</xdr:col>
      <xdr:colOff>304800</xdr:colOff>
      <xdr:row>231</xdr:row>
      <xdr:rowOff>104776</xdr:rowOff>
    </xdr:to>
    <xdr:sp macro="" textlink="">
      <xdr:nvSpPr>
        <xdr:cNvPr id="3183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31B19596-867D-4590-AEA5-A40D126C40C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238</xdr:row>
      <xdr:rowOff>0</xdr:rowOff>
    </xdr:from>
    <xdr:to>
      <xdr:col>41</xdr:col>
      <xdr:colOff>304800</xdr:colOff>
      <xdr:row>239</xdr:row>
      <xdr:rowOff>104774</xdr:rowOff>
    </xdr:to>
    <xdr:sp macro="" textlink="">
      <xdr:nvSpPr>
        <xdr:cNvPr id="3184" name="AutoShape 120" descr="SCO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93B840F8-426B-4497-8955-9B56CFD25EA2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181</xdr:row>
      <xdr:rowOff>0</xdr:rowOff>
    </xdr:from>
    <xdr:to>
      <xdr:col>41</xdr:col>
      <xdr:colOff>304800</xdr:colOff>
      <xdr:row>181</xdr:row>
      <xdr:rowOff>304801</xdr:rowOff>
    </xdr:to>
    <xdr:sp macro="" textlink="">
      <xdr:nvSpPr>
        <xdr:cNvPr id="3185" name="AutoShape 121" descr="IRL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0DDD865F-C7B2-4073-8ABF-1605240111C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217</xdr:row>
      <xdr:rowOff>0</xdr:rowOff>
    </xdr:from>
    <xdr:to>
      <xdr:col>41</xdr:col>
      <xdr:colOff>304800</xdr:colOff>
      <xdr:row>218</xdr:row>
      <xdr:rowOff>104775</xdr:rowOff>
    </xdr:to>
    <xdr:sp macro="" textlink="">
      <xdr:nvSpPr>
        <xdr:cNvPr id="3186" name="AutoShape 12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24B8FB43-0E5A-48F3-B943-B6422B3C12E2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239</xdr:row>
      <xdr:rowOff>0</xdr:rowOff>
    </xdr:from>
    <xdr:to>
      <xdr:col>41</xdr:col>
      <xdr:colOff>304800</xdr:colOff>
      <xdr:row>240</xdr:row>
      <xdr:rowOff>104776</xdr:rowOff>
    </xdr:to>
    <xdr:sp macro="" textlink="">
      <xdr:nvSpPr>
        <xdr:cNvPr id="3187" name="AutoShape 127" descr="USA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807E8D1A-A483-4CDE-B441-B95EEAA3D59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203</xdr:row>
      <xdr:rowOff>0</xdr:rowOff>
    </xdr:from>
    <xdr:to>
      <xdr:col>41</xdr:col>
      <xdr:colOff>304800</xdr:colOff>
      <xdr:row>204</xdr:row>
      <xdr:rowOff>104776</xdr:rowOff>
    </xdr:to>
    <xdr:sp macro="" textlink="">
      <xdr:nvSpPr>
        <xdr:cNvPr id="3188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931A0F03-AABC-42F5-A632-F48CDF06548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104776</xdr:rowOff>
    </xdr:to>
    <xdr:sp macro="" textlink="">
      <xdr:nvSpPr>
        <xdr:cNvPr id="3189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5011D8A-C093-4DCB-9A0B-87296EE53F1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196</xdr:row>
      <xdr:rowOff>0</xdr:rowOff>
    </xdr:from>
    <xdr:to>
      <xdr:col>41</xdr:col>
      <xdr:colOff>304800</xdr:colOff>
      <xdr:row>196</xdr:row>
      <xdr:rowOff>304800</xdr:rowOff>
    </xdr:to>
    <xdr:sp macro="" textlink="">
      <xdr:nvSpPr>
        <xdr:cNvPr id="3190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3AB0D00-B93B-498D-8382-B779600B1580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3191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4DF65008-1BCC-4458-AD63-AC6A0D81EBB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185</xdr:row>
      <xdr:rowOff>0</xdr:rowOff>
    </xdr:from>
    <xdr:to>
      <xdr:col>41</xdr:col>
      <xdr:colOff>304800</xdr:colOff>
      <xdr:row>186</xdr:row>
      <xdr:rowOff>104775</xdr:rowOff>
    </xdr:to>
    <xdr:sp macro="" textlink="">
      <xdr:nvSpPr>
        <xdr:cNvPr id="3192" name="AutoShape 147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AB537F04-12E8-4792-AC9A-650E023E9257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235</xdr:row>
      <xdr:rowOff>0</xdr:rowOff>
    </xdr:from>
    <xdr:to>
      <xdr:col>41</xdr:col>
      <xdr:colOff>304800</xdr:colOff>
      <xdr:row>236</xdr:row>
      <xdr:rowOff>104775</xdr:rowOff>
    </xdr:to>
    <xdr:sp macro="" textlink="">
      <xdr:nvSpPr>
        <xdr:cNvPr id="3193" name="AutoShape 148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A42E671-E2B5-4546-9432-A48D9402E3E9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229</xdr:row>
      <xdr:rowOff>0</xdr:rowOff>
    </xdr:from>
    <xdr:to>
      <xdr:col>41</xdr:col>
      <xdr:colOff>304800</xdr:colOff>
      <xdr:row>230</xdr:row>
      <xdr:rowOff>104774</xdr:rowOff>
    </xdr:to>
    <xdr:sp macro="" textlink="">
      <xdr:nvSpPr>
        <xdr:cNvPr id="3194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84A8D495-B489-41EB-9C64-987B4DFFC634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3195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E5065A10-5F10-48DA-AFCF-033E23B4D4D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104773</xdr:rowOff>
    </xdr:to>
    <xdr:sp macro="" textlink="">
      <xdr:nvSpPr>
        <xdr:cNvPr id="3196" name="AutoShape 16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CE2E6CC0-24B2-4B60-B86A-1D06CD6FC0B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192</xdr:row>
      <xdr:rowOff>0</xdr:rowOff>
    </xdr:from>
    <xdr:to>
      <xdr:col>41</xdr:col>
      <xdr:colOff>304800</xdr:colOff>
      <xdr:row>193</xdr:row>
      <xdr:rowOff>104774</xdr:rowOff>
    </xdr:to>
    <xdr:sp macro="" textlink="">
      <xdr:nvSpPr>
        <xdr:cNvPr id="3197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4EADC61C-9DD3-4997-A9D6-8B9FEBF93F12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236</xdr:row>
      <xdr:rowOff>0</xdr:rowOff>
    </xdr:from>
    <xdr:to>
      <xdr:col>41</xdr:col>
      <xdr:colOff>304800</xdr:colOff>
      <xdr:row>237</xdr:row>
      <xdr:rowOff>104774</xdr:rowOff>
    </xdr:to>
    <xdr:sp macro="" textlink="">
      <xdr:nvSpPr>
        <xdr:cNvPr id="3198" name="AutoShape 169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B077C160-D886-4E64-8671-8D17334B45D2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199" name="AutoShape 172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D56CEA8B-9EBE-48A8-911D-C79596C461B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216</xdr:row>
      <xdr:rowOff>0</xdr:rowOff>
    </xdr:from>
    <xdr:to>
      <xdr:col>41</xdr:col>
      <xdr:colOff>304800</xdr:colOff>
      <xdr:row>217</xdr:row>
      <xdr:rowOff>104776</xdr:rowOff>
    </xdr:to>
    <xdr:sp macro="" textlink="">
      <xdr:nvSpPr>
        <xdr:cNvPr id="3200" name="AutoShape 17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FEB8D04C-9E9D-47AF-A4D0-A7BD8109C0D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3201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595FCEB3-A207-4283-84FD-BB0F077CE6D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3202" name="AutoShape 17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F300EE24-294F-47D4-9669-21301A4594FC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183</xdr:row>
      <xdr:rowOff>0</xdr:rowOff>
    </xdr:from>
    <xdr:to>
      <xdr:col>41</xdr:col>
      <xdr:colOff>304800</xdr:colOff>
      <xdr:row>184</xdr:row>
      <xdr:rowOff>104775</xdr:rowOff>
    </xdr:to>
    <xdr:sp macro="" textlink="">
      <xdr:nvSpPr>
        <xdr:cNvPr id="3203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8470DEB-1CE8-4352-AFA8-A1B588EB7002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104774</xdr:rowOff>
    </xdr:to>
    <xdr:sp macro="" textlink="">
      <xdr:nvSpPr>
        <xdr:cNvPr id="3204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98FF9D2B-EA90-45B4-B133-4D616D6E50D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238</xdr:row>
      <xdr:rowOff>0</xdr:rowOff>
    </xdr:from>
    <xdr:to>
      <xdr:col>41</xdr:col>
      <xdr:colOff>304800</xdr:colOff>
      <xdr:row>239</xdr:row>
      <xdr:rowOff>104774</xdr:rowOff>
    </xdr:to>
    <xdr:sp macro="" textlink="">
      <xdr:nvSpPr>
        <xdr:cNvPr id="3205" name="AutoShape 20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C1D6EE21-1888-4409-96AE-2783E6654F62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207</xdr:row>
      <xdr:rowOff>0</xdr:rowOff>
    </xdr:from>
    <xdr:to>
      <xdr:col>41</xdr:col>
      <xdr:colOff>304800</xdr:colOff>
      <xdr:row>208</xdr:row>
      <xdr:rowOff>104776</xdr:rowOff>
    </xdr:to>
    <xdr:sp macro="" textlink="">
      <xdr:nvSpPr>
        <xdr:cNvPr id="3206" name="AutoShape 201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3DDCE2F8-CE9B-4127-AB20-504C6C7CAF0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304800</xdr:colOff>
      <xdr:row>194</xdr:row>
      <xdr:rowOff>104776</xdr:rowOff>
    </xdr:to>
    <xdr:sp macro="" textlink="">
      <xdr:nvSpPr>
        <xdr:cNvPr id="3207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0F517FAA-64E0-4FC2-BE07-C07C0000A5FB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201</xdr:row>
      <xdr:rowOff>0</xdr:rowOff>
    </xdr:from>
    <xdr:to>
      <xdr:col>41</xdr:col>
      <xdr:colOff>304800</xdr:colOff>
      <xdr:row>202</xdr:row>
      <xdr:rowOff>104776</xdr:rowOff>
    </xdr:to>
    <xdr:sp macro="" textlink="">
      <xdr:nvSpPr>
        <xdr:cNvPr id="3208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98A55A95-A451-41E8-81D6-91A6B21ABDA1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104776</xdr:rowOff>
    </xdr:to>
    <xdr:sp macro="" textlink="">
      <xdr:nvSpPr>
        <xdr:cNvPr id="3209" name="AutoShape 210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FA3A434-7661-4BFC-9FF7-6E3179D51A8F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104775</xdr:rowOff>
    </xdr:to>
    <xdr:sp macro="" textlink="">
      <xdr:nvSpPr>
        <xdr:cNvPr id="3210" name="AutoShape 214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E482338C-8C8C-4273-82D8-78A7C1C63E25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202</xdr:row>
      <xdr:rowOff>0</xdr:rowOff>
    </xdr:from>
    <xdr:to>
      <xdr:col>41</xdr:col>
      <xdr:colOff>304800</xdr:colOff>
      <xdr:row>203</xdr:row>
      <xdr:rowOff>104774</xdr:rowOff>
    </xdr:to>
    <xdr:sp macro="" textlink="">
      <xdr:nvSpPr>
        <xdr:cNvPr id="3211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2950B6FB-B6A9-463A-9FEB-3FF55DAE4F73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3212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D3D91187-2F3C-4E55-B6A9-E028067715D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220</xdr:row>
      <xdr:rowOff>0</xdr:rowOff>
    </xdr:from>
    <xdr:to>
      <xdr:col>41</xdr:col>
      <xdr:colOff>304800</xdr:colOff>
      <xdr:row>221</xdr:row>
      <xdr:rowOff>104774</xdr:rowOff>
    </xdr:to>
    <xdr:sp macro="" textlink="">
      <xdr:nvSpPr>
        <xdr:cNvPr id="3213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6EBC4EF8-F200-49F0-8649-E11FBC4BCFAC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214" name="AutoShape 219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14DC5839-42AA-4E24-87B3-7159A89AA42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177</xdr:row>
      <xdr:rowOff>0</xdr:rowOff>
    </xdr:from>
    <xdr:to>
      <xdr:col>41</xdr:col>
      <xdr:colOff>304800</xdr:colOff>
      <xdr:row>178</xdr:row>
      <xdr:rowOff>104775</xdr:rowOff>
    </xdr:to>
    <xdr:sp macro="" textlink="">
      <xdr:nvSpPr>
        <xdr:cNvPr id="3215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7CD09120-9C11-4F7F-A61E-2508565AF7AD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215</xdr:row>
      <xdr:rowOff>0</xdr:rowOff>
    </xdr:from>
    <xdr:to>
      <xdr:col>41</xdr:col>
      <xdr:colOff>304800</xdr:colOff>
      <xdr:row>216</xdr:row>
      <xdr:rowOff>104775</xdr:rowOff>
    </xdr:to>
    <xdr:sp macro="" textlink="">
      <xdr:nvSpPr>
        <xdr:cNvPr id="3216" name="AutoShape 223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ED12F66-EC21-4127-9D07-E6A1B4D7221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231</xdr:row>
      <xdr:rowOff>0</xdr:rowOff>
    </xdr:from>
    <xdr:to>
      <xdr:col>41</xdr:col>
      <xdr:colOff>304800</xdr:colOff>
      <xdr:row>232</xdr:row>
      <xdr:rowOff>104774</xdr:rowOff>
    </xdr:to>
    <xdr:sp macro="" textlink="">
      <xdr:nvSpPr>
        <xdr:cNvPr id="3217" name="AutoShape 224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0D922D05-1EE1-46CD-B173-2C80BD01CB5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179</xdr:row>
      <xdr:rowOff>0</xdr:rowOff>
    </xdr:from>
    <xdr:to>
      <xdr:col>41</xdr:col>
      <xdr:colOff>304800</xdr:colOff>
      <xdr:row>180</xdr:row>
      <xdr:rowOff>104775</xdr:rowOff>
    </xdr:to>
    <xdr:sp macro="" textlink="">
      <xdr:nvSpPr>
        <xdr:cNvPr id="3218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82B7656F-73E4-4BE5-B0E8-1558C7B7B74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203</xdr:row>
      <xdr:rowOff>0</xdr:rowOff>
    </xdr:from>
    <xdr:to>
      <xdr:col>41</xdr:col>
      <xdr:colOff>304800</xdr:colOff>
      <xdr:row>204</xdr:row>
      <xdr:rowOff>104776</xdr:rowOff>
    </xdr:to>
    <xdr:sp macro="" textlink="">
      <xdr:nvSpPr>
        <xdr:cNvPr id="3219" name="AutoShape 23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CFE09B73-633C-4118-BE81-7F90E40B3FD4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104776</xdr:rowOff>
    </xdr:to>
    <xdr:sp macro="" textlink="">
      <xdr:nvSpPr>
        <xdr:cNvPr id="3220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0C201FC-3F6D-4256-A014-62D31CD0194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221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BF68D74-3E4E-43E3-B635-A569F9F9882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195</xdr:row>
      <xdr:rowOff>0</xdr:rowOff>
    </xdr:from>
    <xdr:to>
      <xdr:col>41</xdr:col>
      <xdr:colOff>304800</xdr:colOff>
      <xdr:row>196</xdr:row>
      <xdr:rowOff>104776</xdr:rowOff>
    </xdr:to>
    <xdr:sp macro="" textlink="">
      <xdr:nvSpPr>
        <xdr:cNvPr id="3222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F7E3ABD8-20E1-478C-AC2C-198CA3808B2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185</xdr:row>
      <xdr:rowOff>0</xdr:rowOff>
    </xdr:from>
    <xdr:to>
      <xdr:col>41</xdr:col>
      <xdr:colOff>304800</xdr:colOff>
      <xdr:row>186</xdr:row>
      <xdr:rowOff>104774</xdr:rowOff>
    </xdr:to>
    <xdr:sp macro="" textlink="">
      <xdr:nvSpPr>
        <xdr:cNvPr id="3223" name="AutoShape 23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AD79810-BB06-48F5-96EC-9A629A5F5EE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199</xdr:row>
      <xdr:rowOff>0</xdr:rowOff>
    </xdr:from>
    <xdr:to>
      <xdr:col>41</xdr:col>
      <xdr:colOff>304800</xdr:colOff>
      <xdr:row>200</xdr:row>
      <xdr:rowOff>104774</xdr:rowOff>
    </xdr:to>
    <xdr:sp macro="" textlink="">
      <xdr:nvSpPr>
        <xdr:cNvPr id="3224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E646918-B787-4AFD-A859-BFA92F19AB7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3225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B531E988-3A91-4778-9D7E-0261438768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236</xdr:row>
      <xdr:rowOff>0</xdr:rowOff>
    </xdr:from>
    <xdr:to>
      <xdr:col>41</xdr:col>
      <xdr:colOff>304800</xdr:colOff>
      <xdr:row>237</xdr:row>
      <xdr:rowOff>104774</xdr:rowOff>
    </xdr:to>
    <xdr:sp macro="" textlink="">
      <xdr:nvSpPr>
        <xdr:cNvPr id="3226" name="AutoShape 25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485A7BA8-3FED-4EE0-8FC0-CE62CC23F357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104774</xdr:rowOff>
    </xdr:to>
    <xdr:sp macro="" textlink="">
      <xdr:nvSpPr>
        <xdr:cNvPr id="3227" name="AutoShape 25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CDE03E1B-FE18-4713-A2BE-EB01C5370A4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206</xdr:row>
      <xdr:rowOff>0</xdr:rowOff>
    </xdr:from>
    <xdr:to>
      <xdr:col>41</xdr:col>
      <xdr:colOff>304800</xdr:colOff>
      <xdr:row>207</xdr:row>
      <xdr:rowOff>104774</xdr:rowOff>
    </xdr:to>
    <xdr:sp macro="" textlink="">
      <xdr:nvSpPr>
        <xdr:cNvPr id="3228" name="AutoShape 25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E205DED8-006F-42CF-AB3A-E0CEE6501DC7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3229" name="AutoShape 260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7C8A81F1-CCBD-4894-93B0-42C2B14CED69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304800</xdr:colOff>
      <xdr:row>215</xdr:row>
      <xdr:rowOff>104776</xdr:rowOff>
    </xdr:to>
    <xdr:sp macro="" textlink="">
      <xdr:nvSpPr>
        <xdr:cNvPr id="3230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C08F5D48-FBDB-4A5F-A30C-727F2E58E83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183</xdr:row>
      <xdr:rowOff>0</xdr:rowOff>
    </xdr:from>
    <xdr:to>
      <xdr:col>41</xdr:col>
      <xdr:colOff>304800</xdr:colOff>
      <xdr:row>184</xdr:row>
      <xdr:rowOff>104775</xdr:rowOff>
    </xdr:to>
    <xdr:sp macro="" textlink="">
      <xdr:nvSpPr>
        <xdr:cNvPr id="3231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51E98B15-C196-4466-A18D-C832E09101B3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176</xdr:row>
      <xdr:rowOff>0</xdr:rowOff>
    </xdr:from>
    <xdr:to>
      <xdr:col>41</xdr:col>
      <xdr:colOff>304800</xdr:colOff>
      <xdr:row>177</xdr:row>
      <xdr:rowOff>104775</xdr:rowOff>
    </xdr:to>
    <xdr:sp macro="" textlink="">
      <xdr:nvSpPr>
        <xdr:cNvPr id="3232" name="AutoShape 27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6AF354F0-D382-4229-9F1F-4E9695AD36E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238</xdr:row>
      <xdr:rowOff>0</xdr:rowOff>
    </xdr:from>
    <xdr:to>
      <xdr:col>41</xdr:col>
      <xdr:colOff>304800</xdr:colOff>
      <xdr:row>239</xdr:row>
      <xdr:rowOff>104774</xdr:rowOff>
    </xdr:to>
    <xdr:sp macro="" textlink="">
      <xdr:nvSpPr>
        <xdr:cNvPr id="3233" name="AutoShape 27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E4BD55BD-5BD9-4377-9965-FE72098FDED5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190</xdr:row>
      <xdr:rowOff>0</xdr:rowOff>
    </xdr:from>
    <xdr:to>
      <xdr:col>41</xdr:col>
      <xdr:colOff>304800</xdr:colOff>
      <xdr:row>191</xdr:row>
      <xdr:rowOff>104774</xdr:rowOff>
    </xdr:to>
    <xdr:sp macro="" textlink="">
      <xdr:nvSpPr>
        <xdr:cNvPr id="3234" name="AutoShape 275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C13E1330-2038-4C3D-9C4E-3A7E80C789D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239</xdr:row>
      <xdr:rowOff>0</xdr:rowOff>
    </xdr:from>
    <xdr:to>
      <xdr:col>41</xdr:col>
      <xdr:colOff>304800</xdr:colOff>
      <xdr:row>240</xdr:row>
      <xdr:rowOff>104776</xdr:rowOff>
    </xdr:to>
    <xdr:sp macro="" textlink="">
      <xdr:nvSpPr>
        <xdr:cNvPr id="3235" name="AutoShape 278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DA232D5-B40F-4703-81A2-126E00384FD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225</xdr:row>
      <xdr:rowOff>0</xdr:rowOff>
    </xdr:from>
    <xdr:to>
      <xdr:col>41</xdr:col>
      <xdr:colOff>304800</xdr:colOff>
      <xdr:row>225</xdr:row>
      <xdr:rowOff>304799</xdr:rowOff>
    </xdr:to>
    <xdr:sp macro="" textlink="">
      <xdr:nvSpPr>
        <xdr:cNvPr id="3236" name="AutoShape 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7B752A88-3CDD-4D85-94DB-F2C483B7EE6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186</xdr:row>
      <xdr:rowOff>0</xdr:rowOff>
    </xdr:from>
    <xdr:to>
      <xdr:col>41</xdr:col>
      <xdr:colOff>304800</xdr:colOff>
      <xdr:row>186</xdr:row>
      <xdr:rowOff>302820</xdr:rowOff>
    </xdr:to>
    <xdr:sp macro="" textlink="">
      <xdr:nvSpPr>
        <xdr:cNvPr id="3237" name="AutoShape 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E234BC6-8199-43E9-AC3F-C6405B429EAE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104774</xdr:rowOff>
    </xdr:to>
    <xdr:sp macro="" textlink="">
      <xdr:nvSpPr>
        <xdr:cNvPr id="3238" name="AutoShape 13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ADF4B8F-3588-4592-B0C4-D71710507F5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173</xdr:row>
      <xdr:rowOff>0</xdr:rowOff>
    </xdr:from>
    <xdr:to>
      <xdr:col>41</xdr:col>
      <xdr:colOff>304800</xdr:colOff>
      <xdr:row>174</xdr:row>
      <xdr:rowOff>104776</xdr:rowOff>
    </xdr:to>
    <xdr:sp macro="" textlink="">
      <xdr:nvSpPr>
        <xdr:cNvPr id="3239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5E3A068-D9D7-4F1E-98DD-53EAB9559AB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192</xdr:row>
      <xdr:rowOff>0</xdr:rowOff>
    </xdr:from>
    <xdr:to>
      <xdr:col>41</xdr:col>
      <xdr:colOff>304800</xdr:colOff>
      <xdr:row>193</xdr:row>
      <xdr:rowOff>104774</xdr:rowOff>
    </xdr:to>
    <xdr:sp macro="" textlink="">
      <xdr:nvSpPr>
        <xdr:cNvPr id="3240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8E586C8C-4A22-489B-9695-73878EC4CC1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304800</xdr:colOff>
      <xdr:row>194</xdr:row>
      <xdr:rowOff>104776</xdr:rowOff>
    </xdr:to>
    <xdr:sp macro="" textlink="">
      <xdr:nvSpPr>
        <xdr:cNvPr id="3241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92E334F-4E31-4C79-AB23-C1FB499EC71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104776</xdr:rowOff>
    </xdr:to>
    <xdr:sp macro="" textlink="">
      <xdr:nvSpPr>
        <xdr:cNvPr id="3242" name="AutoShape 29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531B4276-4B57-4DA7-ACFE-A9774D703D9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243" name="AutoShape 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7946C661-AE85-45F3-8B21-84F1108CF511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211</xdr:row>
      <xdr:rowOff>0</xdr:rowOff>
    </xdr:from>
    <xdr:to>
      <xdr:col>41</xdr:col>
      <xdr:colOff>304800</xdr:colOff>
      <xdr:row>212</xdr:row>
      <xdr:rowOff>104774</xdr:rowOff>
    </xdr:to>
    <xdr:sp macro="" textlink="">
      <xdr:nvSpPr>
        <xdr:cNvPr id="3244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D35875D5-A2FD-4244-9098-F12C9EBA98CA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169</xdr:row>
      <xdr:rowOff>0</xdr:rowOff>
    </xdr:from>
    <xdr:to>
      <xdr:col>41</xdr:col>
      <xdr:colOff>304800</xdr:colOff>
      <xdr:row>170</xdr:row>
      <xdr:rowOff>100012</xdr:rowOff>
    </xdr:to>
    <xdr:sp macro="" textlink="">
      <xdr:nvSpPr>
        <xdr:cNvPr id="3245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53EF9E1B-5FB5-42D4-99A9-3C8C443F80B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246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60B5694B-0706-4F1E-BA4A-96914853434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235</xdr:row>
      <xdr:rowOff>0</xdr:rowOff>
    </xdr:from>
    <xdr:to>
      <xdr:col>41</xdr:col>
      <xdr:colOff>304800</xdr:colOff>
      <xdr:row>236</xdr:row>
      <xdr:rowOff>104775</xdr:rowOff>
    </xdr:to>
    <xdr:sp macro="" textlink="">
      <xdr:nvSpPr>
        <xdr:cNvPr id="3247" name="AutoShape 4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AA7AA2A6-75F9-476B-B98E-0FE2325AAB3A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248" name="AutoShape 5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99C89FED-48A6-406C-A964-817F12E7411D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249" name="AutoShape 60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E95CD847-7BA1-4FE6-93D8-25950D09F13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216</xdr:row>
      <xdr:rowOff>0</xdr:rowOff>
    </xdr:from>
    <xdr:to>
      <xdr:col>41</xdr:col>
      <xdr:colOff>304800</xdr:colOff>
      <xdr:row>217</xdr:row>
      <xdr:rowOff>104776</xdr:rowOff>
    </xdr:to>
    <xdr:sp macro="" textlink="">
      <xdr:nvSpPr>
        <xdr:cNvPr id="3250" name="AutoShape 6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A2B45197-07BC-4430-92AD-35B906F5606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213</xdr:row>
      <xdr:rowOff>0</xdr:rowOff>
    </xdr:from>
    <xdr:to>
      <xdr:col>41</xdr:col>
      <xdr:colOff>304800</xdr:colOff>
      <xdr:row>214</xdr:row>
      <xdr:rowOff>104773</xdr:rowOff>
    </xdr:to>
    <xdr:sp macro="" textlink="">
      <xdr:nvSpPr>
        <xdr:cNvPr id="3251" name="AutoShape 71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7187671-BC9B-45B6-BEBB-75EE17EE1FF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252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3093D28-6D8B-4F4D-B5E6-298C89F1948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172</xdr:row>
      <xdr:rowOff>0</xdr:rowOff>
    </xdr:from>
    <xdr:to>
      <xdr:col>41</xdr:col>
      <xdr:colOff>304800</xdr:colOff>
      <xdr:row>173</xdr:row>
      <xdr:rowOff>104775</xdr:rowOff>
    </xdr:to>
    <xdr:sp macro="" textlink="">
      <xdr:nvSpPr>
        <xdr:cNvPr id="3253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4CA54D5-9B74-4740-BB18-6C8FC6DCD2A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195</xdr:row>
      <xdr:rowOff>0</xdr:rowOff>
    </xdr:from>
    <xdr:to>
      <xdr:col>41</xdr:col>
      <xdr:colOff>304800</xdr:colOff>
      <xdr:row>196</xdr:row>
      <xdr:rowOff>104776</xdr:rowOff>
    </xdr:to>
    <xdr:sp macro="" textlink="">
      <xdr:nvSpPr>
        <xdr:cNvPr id="3254" name="AutoShape 8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7077E79-5104-4558-A3DC-ECBD5827455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104777</xdr:rowOff>
    </xdr:to>
    <xdr:sp macro="" textlink="">
      <xdr:nvSpPr>
        <xdr:cNvPr id="3255" name="AutoShape 87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964D4E95-33DC-4B84-9513-F5708EEA0D1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3256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306C48E-DC19-4400-8AA5-18F499F4396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3257" name="AutoShape 90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15737CE-5A44-4214-B700-63DD8048E03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3258" name="AutoShape 9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187D6962-C403-4255-A3FE-53476B1AAA67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204</xdr:row>
      <xdr:rowOff>0</xdr:rowOff>
    </xdr:from>
    <xdr:to>
      <xdr:col>41</xdr:col>
      <xdr:colOff>304800</xdr:colOff>
      <xdr:row>205</xdr:row>
      <xdr:rowOff>104774</xdr:rowOff>
    </xdr:to>
    <xdr:sp macro="" textlink="">
      <xdr:nvSpPr>
        <xdr:cNvPr id="3259" name="AutoShape 93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D0652A4F-D570-4F59-862B-FF581B0A0AB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3260" name="AutoShape 10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B4EA1CB-3256-4FD7-97D5-2955070212C5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261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8E9BF73-858B-4EE0-B86D-92312F214F8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175</xdr:row>
      <xdr:rowOff>0</xdr:rowOff>
    </xdr:from>
    <xdr:to>
      <xdr:col>41</xdr:col>
      <xdr:colOff>304800</xdr:colOff>
      <xdr:row>176</xdr:row>
      <xdr:rowOff>104775</xdr:rowOff>
    </xdr:to>
    <xdr:sp macro="" textlink="">
      <xdr:nvSpPr>
        <xdr:cNvPr id="3262" name="AutoShape 10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E2D2488C-0B90-41B6-8EDD-8EAE4C0B563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104773</xdr:rowOff>
    </xdr:to>
    <xdr:sp macro="" textlink="">
      <xdr:nvSpPr>
        <xdr:cNvPr id="3263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591FD369-E92A-47B2-B024-6C7B0B75FAC7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193</xdr:row>
      <xdr:rowOff>0</xdr:rowOff>
    </xdr:from>
    <xdr:to>
      <xdr:col>41</xdr:col>
      <xdr:colOff>304800</xdr:colOff>
      <xdr:row>194</xdr:row>
      <xdr:rowOff>104776</xdr:rowOff>
    </xdr:to>
    <xdr:sp macro="" textlink="">
      <xdr:nvSpPr>
        <xdr:cNvPr id="3264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610F947D-744C-4593-BA5A-28E89113892A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201</xdr:row>
      <xdr:rowOff>0</xdr:rowOff>
    </xdr:from>
    <xdr:to>
      <xdr:col>41</xdr:col>
      <xdr:colOff>304800</xdr:colOff>
      <xdr:row>202</xdr:row>
      <xdr:rowOff>104775</xdr:rowOff>
    </xdr:to>
    <xdr:sp macro="" textlink="">
      <xdr:nvSpPr>
        <xdr:cNvPr id="3265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9094C928-684E-47F7-A8AC-9EDA95B5EE32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104776</xdr:rowOff>
    </xdr:to>
    <xdr:sp macro="" textlink="">
      <xdr:nvSpPr>
        <xdr:cNvPr id="3266" name="AutoShape 110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71EA0F01-9951-4EAE-9448-DF9FA7DB4F06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104776</xdr:rowOff>
    </xdr:to>
    <xdr:sp macro="" textlink="">
      <xdr:nvSpPr>
        <xdr:cNvPr id="3267" name="AutoShape 111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349AE7CC-3238-4A9E-A097-AC603EF3B8C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3268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F28B81FC-2B61-48F8-8E4F-DCB8DB48FB8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188</xdr:row>
      <xdr:rowOff>0</xdr:rowOff>
    </xdr:from>
    <xdr:to>
      <xdr:col>41</xdr:col>
      <xdr:colOff>304800</xdr:colOff>
      <xdr:row>189</xdr:row>
      <xdr:rowOff>104775</xdr:rowOff>
    </xdr:to>
    <xdr:sp macro="" textlink="">
      <xdr:nvSpPr>
        <xdr:cNvPr id="3269" name="AutoShape 11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7987611E-7777-4FC2-9790-BE999375A65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211</xdr:row>
      <xdr:rowOff>0</xdr:rowOff>
    </xdr:from>
    <xdr:to>
      <xdr:col>41</xdr:col>
      <xdr:colOff>304800</xdr:colOff>
      <xdr:row>212</xdr:row>
      <xdr:rowOff>104774</xdr:rowOff>
    </xdr:to>
    <xdr:sp macro="" textlink="">
      <xdr:nvSpPr>
        <xdr:cNvPr id="3270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C9E6EC0D-F5C8-4B32-8C35-4BAAA584ECA5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215</xdr:row>
      <xdr:rowOff>0</xdr:rowOff>
    </xdr:from>
    <xdr:to>
      <xdr:col>41</xdr:col>
      <xdr:colOff>304800</xdr:colOff>
      <xdr:row>216</xdr:row>
      <xdr:rowOff>104775</xdr:rowOff>
    </xdr:to>
    <xdr:sp macro="" textlink="">
      <xdr:nvSpPr>
        <xdr:cNvPr id="3271" name="AutoShape 11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7333999E-4D09-4F69-AE15-918A2E75276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272" name="AutoShape 129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E1599E49-049B-4825-AB0C-F1F817BD12A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236</xdr:row>
      <xdr:rowOff>0</xdr:rowOff>
    </xdr:from>
    <xdr:to>
      <xdr:col>41</xdr:col>
      <xdr:colOff>304800</xdr:colOff>
      <xdr:row>237</xdr:row>
      <xdr:rowOff>104774</xdr:rowOff>
    </xdr:to>
    <xdr:sp macro="" textlink="">
      <xdr:nvSpPr>
        <xdr:cNvPr id="3273" name="AutoShape 130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734E32F4-E3ED-4E43-B569-641C5AF062BB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274" name="AutoShape 13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2142D20-7D7B-46A3-A791-5E26F9703D5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212</xdr:row>
      <xdr:rowOff>0</xdr:rowOff>
    </xdr:from>
    <xdr:to>
      <xdr:col>41</xdr:col>
      <xdr:colOff>304800</xdr:colOff>
      <xdr:row>213</xdr:row>
      <xdr:rowOff>104776</xdr:rowOff>
    </xdr:to>
    <xdr:sp macro="" textlink="">
      <xdr:nvSpPr>
        <xdr:cNvPr id="3275" name="AutoShape 140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92E1494-4718-4EF7-9801-70C44E363C6B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192</xdr:row>
      <xdr:rowOff>0</xdr:rowOff>
    </xdr:from>
    <xdr:to>
      <xdr:col>41</xdr:col>
      <xdr:colOff>304800</xdr:colOff>
      <xdr:row>193</xdr:row>
      <xdr:rowOff>104774</xdr:rowOff>
    </xdr:to>
    <xdr:sp macro="" textlink="">
      <xdr:nvSpPr>
        <xdr:cNvPr id="3276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72AE8A0D-2CD0-4F4F-A9D1-C110EA6CB572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179</xdr:row>
      <xdr:rowOff>0</xdr:rowOff>
    </xdr:from>
    <xdr:to>
      <xdr:col>41</xdr:col>
      <xdr:colOff>304800</xdr:colOff>
      <xdr:row>180</xdr:row>
      <xdr:rowOff>104775</xdr:rowOff>
    </xdr:to>
    <xdr:sp macro="" textlink="">
      <xdr:nvSpPr>
        <xdr:cNvPr id="3277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9CE554E1-67DD-41AD-AC5C-C71AE3B07B7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104776</xdr:rowOff>
    </xdr:to>
    <xdr:sp macro="" textlink="">
      <xdr:nvSpPr>
        <xdr:cNvPr id="3278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DC9A56F-C6BC-4F8F-8C2B-001F7598B64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213</xdr:row>
      <xdr:rowOff>0</xdr:rowOff>
    </xdr:from>
    <xdr:to>
      <xdr:col>41</xdr:col>
      <xdr:colOff>304800</xdr:colOff>
      <xdr:row>214</xdr:row>
      <xdr:rowOff>104774</xdr:rowOff>
    </xdr:to>
    <xdr:sp macro="" textlink="">
      <xdr:nvSpPr>
        <xdr:cNvPr id="3279" name="AutoShape 155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755907C3-4A11-4192-A6F3-AF0F12272010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230</xdr:row>
      <xdr:rowOff>0</xdr:rowOff>
    </xdr:from>
    <xdr:to>
      <xdr:col>41</xdr:col>
      <xdr:colOff>304800</xdr:colOff>
      <xdr:row>231</xdr:row>
      <xdr:rowOff>104776</xdr:rowOff>
    </xdr:to>
    <xdr:sp macro="" textlink="">
      <xdr:nvSpPr>
        <xdr:cNvPr id="3280" name="AutoShape 156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44C2140-A3A4-4CEC-B507-EF1B76FF2D7C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172</xdr:row>
      <xdr:rowOff>0</xdr:rowOff>
    </xdr:from>
    <xdr:to>
      <xdr:col>41</xdr:col>
      <xdr:colOff>304800</xdr:colOff>
      <xdr:row>173</xdr:row>
      <xdr:rowOff>104775</xdr:rowOff>
    </xdr:to>
    <xdr:sp macro="" textlink="">
      <xdr:nvSpPr>
        <xdr:cNvPr id="3281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EB67E7E-DF01-450D-865B-FFCFC50F407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231</xdr:row>
      <xdr:rowOff>0</xdr:rowOff>
    </xdr:from>
    <xdr:to>
      <xdr:col>41</xdr:col>
      <xdr:colOff>304800</xdr:colOff>
      <xdr:row>232</xdr:row>
      <xdr:rowOff>104774</xdr:rowOff>
    </xdr:to>
    <xdr:sp macro="" textlink="">
      <xdr:nvSpPr>
        <xdr:cNvPr id="3282" name="AutoShape 16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C4D867C4-9BC1-4707-8DF0-B0799EB5B79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304800</xdr:colOff>
      <xdr:row>215</xdr:row>
      <xdr:rowOff>104776</xdr:rowOff>
    </xdr:to>
    <xdr:sp macro="" textlink="">
      <xdr:nvSpPr>
        <xdr:cNvPr id="3283" name="AutoShape 168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1A28D60E-E0A6-4414-9777-F39967433D4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3284" name="AutoShape 16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93A4582-EEC1-4E0F-81F6-E1AA0D7E6E1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221</xdr:row>
      <xdr:rowOff>0</xdr:rowOff>
    </xdr:from>
    <xdr:to>
      <xdr:col>41</xdr:col>
      <xdr:colOff>304800</xdr:colOff>
      <xdr:row>222</xdr:row>
      <xdr:rowOff>104776</xdr:rowOff>
    </xdr:to>
    <xdr:sp macro="" textlink="">
      <xdr:nvSpPr>
        <xdr:cNvPr id="3285" name="AutoShape 182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18C23FB-BDA7-4959-BAE2-740A288CF428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3286" name="AutoShape 1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6C921DFD-101F-4C0D-B65A-8FBD6A6DBFB1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171</xdr:row>
      <xdr:rowOff>0</xdr:rowOff>
    </xdr:from>
    <xdr:to>
      <xdr:col>41</xdr:col>
      <xdr:colOff>304800</xdr:colOff>
      <xdr:row>171</xdr:row>
      <xdr:rowOff>304800</xdr:rowOff>
    </xdr:to>
    <xdr:sp macro="" textlink="">
      <xdr:nvSpPr>
        <xdr:cNvPr id="3287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CE69AED-2352-40C3-B0BC-82145D4FBA3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177</xdr:row>
      <xdr:rowOff>0</xdr:rowOff>
    </xdr:from>
    <xdr:to>
      <xdr:col>41</xdr:col>
      <xdr:colOff>304800</xdr:colOff>
      <xdr:row>178</xdr:row>
      <xdr:rowOff>104775</xdr:rowOff>
    </xdr:to>
    <xdr:sp macro="" textlink="">
      <xdr:nvSpPr>
        <xdr:cNvPr id="3288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7DC0E083-CD56-43AF-9D91-FB5793D233E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215</xdr:row>
      <xdr:rowOff>0</xdr:rowOff>
    </xdr:from>
    <xdr:to>
      <xdr:col>41</xdr:col>
      <xdr:colOff>304800</xdr:colOff>
      <xdr:row>216</xdr:row>
      <xdr:rowOff>104775</xdr:rowOff>
    </xdr:to>
    <xdr:sp macro="" textlink="">
      <xdr:nvSpPr>
        <xdr:cNvPr id="3289" name="AutoShape 18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D25BAE4-F518-47AA-A2FE-BFEAABD6DAC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192</xdr:row>
      <xdr:rowOff>0</xdr:rowOff>
    </xdr:from>
    <xdr:to>
      <xdr:col>41</xdr:col>
      <xdr:colOff>304800</xdr:colOff>
      <xdr:row>193</xdr:row>
      <xdr:rowOff>104774</xdr:rowOff>
    </xdr:to>
    <xdr:sp macro="" textlink="">
      <xdr:nvSpPr>
        <xdr:cNvPr id="3290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5CFE8B97-31D3-49AE-8570-F0E1089FFC6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169</xdr:row>
      <xdr:rowOff>0</xdr:rowOff>
    </xdr:from>
    <xdr:to>
      <xdr:col>41</xdr:col>
      <xdr:colOff>304800</xdr:colOff>
      <xdr:row>170</xdr:row>
      <xdr:rowOff>100013</xdr:rowOff>
    </xdr:to>
    <xdr:sp macro="" textlink="">
      <xdr:nvSpPr>
        <xdr:cNvPr id="3291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AEAECCA5-ACCD-4BAB-B419-2FF5F9DFE3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104777</xdr:rowOff>
    </xdr:to>
    <xdr:sp macro="" textlink="">
      <xdr:nvSpPr>
        <xdr:cNvPr id="3292" name="AutoShape 15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94C662C3-709A-484B-93EA-A6347E70DE56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3293" name="AutoShape 17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70B892F5-32AF-4650-868B-7CE5F02308E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199</xdr:row>
      <xdr:rowOff>0</xdr:rowOff>
    </xdr:from>
    <xdr:to>
      <xdr:col>41</xdr:col>
      <xdr:colOff>304800</xdr:colOff>
      <xdr:row>200</xdr:row>
      <xdr:rowOff>104775</xdr:rowOff>
    </xdr:to>
    <xdr:sp macro="" textlink="">
      <xdr:nvSpPr>
        <xdr:cNvPr id="3294" name="AutoShape 2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54BED43-6524-4615-9D11-A52ED75FE67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295" name="AutoShape 22" descr="USA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FBA6B98A-96B0-4DD3-AE6E-D6294030729E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223</xdr:row>
      <xdr:rowOff>0</xdr:rowOff>
    </xdr:from>
    <xdr:to>
      <xdr:col>41</xdr:col>
      <xdr:colOff>304800</xdr:colOff>
      <xdr:row>224</xdr:row>
      <xdr:rowOff>104776</xdr:rowOff>
    </xdr:to>
    <xdr:sp macro="" textlink="">
      <xdr:nvSpPr>
        <xdr:cNvPr id="3296" name="AutoShape 25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D7AF5B81-8339-4E64-B751-63251EC498F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3297" name="AutoShape 27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9F1F7659-86CC-4399-8A05-EB49DE0CFBA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3298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F6520BB1-C2AE-4B1A-9283-FFFA559F5D0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299" name="AutoShape 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D61C6B59-553F-4860-ADC6-DA95A38D5B3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104774</xdr:rowOff>
    </xdr:to>
    <xdr:sp macro="" textlink="">
      <xdr:nvSpPr>
        <xdr:cNvPr id="3300" name="AutoShape 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978B544-C64A-40F0-8B9A-FDA4A9185B0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226</xdr:row>
      <xdr:rowOff>0</xdr:rowOff>
    </xdr:from>
    <xdr:to>
      <xdr:col>41</xdr:col>
      <xdr:colOff>304800</xdr:colOff>
      <xdr:row>227</xdr:row>
      <xdr:rowOff>104775</xdr:rowOff>
    </xdr:to>
    <xdr:sp macro="" textlink="">
      <xdr:nvSpPr>
        <xdr:cNvPr id="3301" name="AutoShape 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9D5E4120-1D0A-4ED4-BB69-86CE4F769E97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104773</xdr:rowOff>
    </xdr:to>
    <xdr:sp macro="" textlink="">
      <xdr:nvSpPr>
        <xdr:cNvPr id="3302" name="AutoShape 38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9A3568D5-3522-4BC2-8EE8-3F656F7BA5C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174</xdr:row>
      <xdr:rowOff>0</xdr:rowOff>
    </xdr:from>
    <xdr:to>
      <xdr:col>41</xdr:col>
      <xdr:colOff>304800</xdr:colOff>
      <xdr:row>175</xdr:row>
      <xdr:rowOff>104775</xdr:rowOff>
    </xdr:to>
    <xdr:sp macro="" textlink="">
      <xdr:nvSpPr>
        <xdr:cNvPr id="3303" name="AutoShape 40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77BF7C89-018F-4388-A014-505E0560EA9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104776</xdr:rowOff>
    </xdr:to>
    <xdr:sp macro="" textlink="">
      <xdr:nvSpPr>
        <xdr:cNvPr id="3304" name="AutoShape 42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DF898403-53EF-4909-805F-AA49A2584BC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229</xdr:row>
      <xdr:rowOff>0</xdr:rowOff>
    </xdr:from>
    <xdr:to>
      <xdr:col>41</xdr:col>
      <xdr:colOff>304800</xdr:colOff>
      <xdr:row>230</xdr:row>
      <xdr:rowOff>104774</xdr:rowOff>
    </xdr:to>
    <xdr:sp macro="" textlink="">
      <xdr:nvSpPr>
        <xdr:cNvPr id="3305" name="AutoShape 4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25023CBA-5CE9-4523-A5C5-051C16D753A4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3306" name="AutoShape 54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C188E0BF-8721-49D5-8B96-83A703AAF43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204</xdr:row>
      <xdr:rowOff>0</xdr:rowOff>
    </xdr:from>
    <xdr:to>
      <xdr:col>41</xdr:col>
      <xdr:colOff>304800</xdr:colOff>
      <xdr:row>205</xdr:row>
      <xdr:rowOff>104773</xdr:rowOff>
    </xdr:to>
    <xdr:sp macro="" textlink="">
      <xdr:nvSpPr>
        <xdr:cNvPr id="3307" name="AutoShape 5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C4E605D6-CF2B-4801-8A29-3D350DFA380F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175</xdr:row>
      <xdr:rowOff>0</xdr:rowOff>
    </xdr:from>
    <xdr:to>
      <xdr:col>41</xdr:col>
      <xdr:colOff>304800</xdr:colOff>
      <xdr:row>176</xdr:row>
      <xdr:rowOff>104774</xdr:rowOff>
    </xdr:to>
    <xdr:sp macro="" textlink="">
      <xdr:nvSpPr>
        <xdr:cNvPr id="3308" name="AutoShape 5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B9978A88-443E-4FCF-BD89-3752D571F3A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3309" name="AutoShape 6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A4796D77-F22A-4F96-894E-7DB3CFDAD498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310" name="AutoShape 68" descr="SCO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CCBD7B9B-0F8B-4D18-AA0A-AA67E557695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192</xdr:row>
      <xdr:rowOff>0</xdr:rowOff>
    </xdr:from>
    <xdr:to>
      <xdr:col>41</xdr:col>
      <xdr:colOff>304800</xdr:colOff>
      <xdr:row>193</xdr:row>
      <xdr:rowOff>104774</xdr:rowOff>
    </xdr:to>
    <xdr:sp macro="" textlink="">
      <xdr:nvSpPr>
        <xdr:cNvPr id="3311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96CA2D41-CB9B-4AEA-B569-3B334213EBB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169</xdr:row>
      <xdr:rowOff>0</xdr:rowOff>
    </xdr:from>
    <xdr:to>
      <xdr:col>41</xdr:col>
      <xdr:colOff>304800</xdr:colOff>
      <xdr:row>170</xdr:row>
      <xdr:rowOff>100013</xdr:rowOff>
    </xdr:to>
    <xdr:sp macro="" textlink="">
      <xdr:nvSpPr>
        <xdr:cNvPr id="3312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5286CAD0-1FC3-4485-8888-67B218971F1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198</xdr:row>
      <xdr:rowOff>0</xdr:rowOff>
    </xdr:from>
    <xdr:to>
      <xdr:col>41</xdr:col>
      <xdr:colOff>304800</xdr:colOff>
      <xdr:row>199</xdr:row>
      <xdr:rowOff>104777</xdr:rowOff>
    </xdr:to>
    <xdr:sp macro="" textlink="">
      <xdr:nvSpPr>
        <xdr:cNvPr id="3313" name="AutoShape 85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49F99807-641B-43AC-9291-E692FBD4C2C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182</xdr:row>
      <xdr:rowOff>0</xdr:rowOff>
    </xdr:from>
    <xdr:to>
      <xdr:col>41</xdr:col>
      <xdr:colOff>304800</xdr:colOff>
      <xdr:row>183</xdr:row>
      <xdr:rowOff>104775</xdr:rowOff>
    </xdr:to>
    <xdr:sp macro="" textlink="">
      <xdr:nvSpPr>
        <xdr:cNvPr id="3314" name="AutoShape 87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4C429FDD-1D15-413E-AD81-0854BA0211F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199</xdr:row>
      <xdr:rowOff>0</xdr:rowOff>
    </xdr:from>
    <xdr:to>
      <xdr:col>41</xdr:col>
      <xdr:colOff>304800</xdr:colOff>
      <xdr:row>200</xdr:row>
      <xdr:rowOff>104775</xdr:rowOff>
    </xdr:to>
    <xdr:sp macro="" textlink="">
      <xdr:nvSpPr>
        <xdr:cNvPr id="3315" name="AutoShape 9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758B209A-9B37-47AA-B4D2-71C69057BC6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316" name="AutoShape 9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9073B67-8FB2-477C-8332-7A698BC20E9E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223</xdr:row>
      <xdr:rowOff>0</xdr:rowOff>
    </xdr:from>
    <xdr:to>
      <xdr:col>41</xdr:col>
      <xdr:colOff>304800</xdr:colOff>
      <xdr:row>224</xdr:row>
      <xdr:rowOff>104776</xdr:rowOff>
    </xdr:to>
    <xdr:sp macro="" textlink="">
      <xdr:nvSpPr>
        <xdr:cNvPr id="3317" name="AutoShape 95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168F0395-5927-4199-8F1D-0868FEBAE1F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3318" name="AutoShape 9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1987A300-8204-43EF-A0A8-3CA5685E800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170</xdr:row>
      <xdr:rowOff>0</xdr:rowOff>
    </xdr:from>
    <xdr:to>
      <xdr:col>41</xdr:col>
      <xdr:colOff>304800</xdr:colOff>
      <xdr:row>171</xdr:row>
      <xdr:rowOff>104775</xdr:rowOff>
    </xdr:to>
    <xdr:sp macro="" textlink="">
      <xdr:nvSpPr>
        <xdr:cNvPr id="3319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E70F3A5-DE90-4F06-AD39-9BC84D9AC5D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320" name="AutoShape 103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023D4A24-0A8D-4D62-BE3A-5B463CD91D7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104774</xdr:rowOff>
    </xdr:to>
    <xdr:sp macro="" textlink="">
      <xdr:nvSpPr>
        <xdr:cNvPr id="3321" name="AutoShape 10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A11FA916-102B-4A88-B51F-0ED6CA411EF6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226</xdr:row>
      <xdr:rowOff>0</xdr:rowOff>
    </xdr:from>
    <xdr:to>
      <xdr:col>41</xdr:col>
      <xdr:colOff>304800</xdr:colOff>
      <xdr:row>227</xdr:row>
      <xdr:rowOff>104775</xdr:rowOff>
    </xdr:to>
    <xdr:sp macro="" textlink="">
      <xdr:nvSpPr>
        <xdr:cNvPr id="3322" name="AutoShape 105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D18DDF9-5F14-4AE4-B490-EF444CB13AF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104773</xdr:rowOff>
    </xdr:to>
    <xdr:sp macro="" textlink="">
      <xdr:nvSpPr>
        <xdr:cNvPr id="3323" name="AutoShape 108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7E89FA0-F29F-458E-BAD0-8BD7057E018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174</xdr:row>
      <xdr:rowOff>0</xdr:rowOff>
    </xdr:from>
    <xdr:to>
      <xdr:col>41</xdr:col>
      <xdr:colOff>304800</xdr:colOff>
      <xdr:row>175</xdr:row>
      <xdr:rowOff>104775</xdr:rowOff>
    </xdr:to>
    <xdr:sp macro="" textlink="">
      <xdr:nvSpPr>
        <xdr:cNvPr id="3324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A88E529-DC80-4DDA-8CF4-C98BEC01FF3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228</xdr:row>
      <xdr:rowOff>0</xdr:rowOff>
    </xdr:from>
    <xdr:to>
      <xdr:col>41</xdr:col>
      <xdr:colOff>304800</xdr:colOff>
      <xdr:row>229</xdr:row>
      <xdr:rowOff>104776</xdr:rowOff>
    </xdr:to>
    <xdr:sp macro="" textlink="">
      <xdr:nvSpPr>
        <xdr:cNvPr id="3325" name="AutoShape 11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918A2DD-BF19-4977-97F6-35523DBB84A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229</xdr:row>
      <xdr:rowOff>0</xdr:rowOff>
    </xdr:from>
    <xdr:to>
      <xdr:col>41</xdr:col>
      <xdr:colOff>304800</xdr:colOff>
      <xdr:row>230</xdr:row>
      <xdr:rowOff>104774</xdr:rowOff>
    </xdr:to>
    <xdr:sp macro="" textlink="">
      <xdr:nvSpPr>
        <xdr:cNvPr id="3326" name="AutoShape 115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8416D438-E102-47D5-A331-85E3E70BF75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232</xdr:row>
      <xdr:rowOff>0</xdr:rowOff>
    </xdr:from>
    <xdr:to>
      <xdr:col>41</xdr:col>
      <xdr:colOff>304800</xdr:colOff>
      <xdr:row>233</xdr:row>
      <xdr:rowOff>104777</xdr:rowOff>
    </xdr:to>
    <xdr:sp macro="" textlink="">
      <xdr:nvSpPr>
        <xdr:cNvPr id="3327" name="AutoShape 124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A530153-DFD6-40A5-8856-88C598C63C9B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204</xdr:row>
      <xdr:rowOff>0</xdr:rowOff>
    </xdr:from>
    <xdr:to>
      <xdr:col>41</xdr:col>
      <xdr:colOff>304800</xdr:colOff>
      <xdr:row>205</xdr:row>
      <xdr:rowOff>104773</xdr:rowOff>
    </xdr:to>
    <xdr:sp macro="" textlink="">
      <xdr:nvSpPr>
        <xdr:cNvPr id="3328" name="AutoShape 12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DB952E3C-57CD-4556-B060-733DCADF698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175</xdr:row>
      <xdr:rowOff>0</xdr:rowOff>
    </xdr:from>
    <xdr:to>
      <xdr:col>41</xdr:col>
      <xdr:colOff>304800</xdr:colOff>
      <xdr:row>176</xdr:row>
      <xdr:rowOff>104774</xdr:rowOff>
    </xdr:to>
    <xdr:sp macro="" textlink="">
      <xdr:nvSpPr>
        <xdr:cNvPr id="3329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59999F6-B151-4FC6-B7DA-6A1A020EDE0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205</xdr:row>
      <xdr:rowOff>0</xdr:rowOff>
    </xdr:from>
    <xdr:to>
      <xdr:col>41</xdr:col>
      <xdr:colOff>304800</xdr:colOff>
      <xdr:row>206</xdr:row>
      <xdr:rowOff>104776</xdr:rowOff>
    </xdr:to>
    <xdr:sp macro="" textlink="">
      <xdr:nvSpPr>
        <xdr:cNvPr id="3330" name="AutoShape 13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F0A3E432-F188-4CD7-9579-DB24A110FC5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331" name="AutoShape 138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F511D5E-773E-4F82-8442-AF5CFD87BCB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237</xdr:row>
      <xdr:rowOff>0</xdr:rowOff>
    </xdr:from>
    <xdr:to>
      <xdr:col>41</xdr:col>
      <xdr:colOff>304800</xdr:colOff>
      <xdr:row>238</xdr:row>
      <xdr:rowOff>104776</xdr:rowOff>
    </xdr:to>
    <xdr:sp macro="" textlink="">
      <xdr:nvSpPr>
        <xdr:cNvPr id="3332" name="AutoShape 141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E88B5AB6-7906-4A78-A3D7-3568883F93C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41</xdr:col>
      <xdr:colOff>0</xdr:colOff>
      <xdr:row>218</xdr:row>
      <xdr:rowOff>0</xdr:rowOff>
    </xdr:from>
    <xdr:ext cx="152400" cy="254093"/>
    <xdr:sp macro="" textlink="">
      <xdr:nvSpPr>
        <xdr:cNvPr id="3333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6460029C-C20D-498C-8083-9EEB89BC7C9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218</xdr:row>
      <xdr:rowOff>0</xdr:rowOff>
    </xdr:from>
    <xdr:ext cx="304800" cy="306481"/>
    <xdr:sp macro="" textlink="">
      <xdr:nvSpPr>
        <xdr:cNvPr id="3334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9AF18DE-842C-4A7E-90D4-412F7B0C77C8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218</xdr:row>
      <xdr:rowOff>0</xdr:rowOff>
    </xdr:from>
    <xdr:ext cx="304800" cy="306481"/>
    <xdr:sp macro="" textlink="">
      <xdr:nvSpPr>
        <xdr:cNvPr id="3335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B04C8B94-A086-46B9-A636-65B1939073AD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218</xdr:row>
      <xdr:rowOff>0</xdr:rowOff>
    </xdr:from>
    <xdr:ext cx="304800" cy="306481"/>
    <xdr:sp macro="" textlink="">
      <xdr:nvSpPr>
        <xdr:cNvPr id="3336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F29D850A-077F-481E-A04E-8BB46BA264ED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219</xdr:row>
      <xdr:rowOff>0</xdr:rowOff>
    </xdr:from>
    <xdr:ext cx="152400" cy="201705"/>
    <xdr:sp macro="" textlink="">
      <xdr:nvSpPr>
        <xdr:cNvPr id="3337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9C609FB2-D28D-4FE4-95B5-856ECDFC95D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219</xdr:row>
      <xdr:rowOff>0</xdr:rowOff>
    </xdr:from>
    <xdr:ext cx="304800" cy="306481"/>
    <xdr:sp macro="" textlink="">
      <xdr:nvSpPr>
        <xdr:cNvPr id="3338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0A8DAFA-CD65-4B0A-B1AE-0DA44BD937F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219</xdr:row>
      <xdr:rowOff>0</xdr:rowOff>
    </xdr:from>
    <xdr:ext cx="304800" cy="306480"/>
    <xdr:sp macro="" textlink="">
      <xdr:nvSpPr>
        <xdr:cNvPr id="3339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B350DE3A-D215-4DCD-98A4-D6F8556C217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219</xdr:row>
      <xdr:rowOff>0</xdr:rowOff>
    </xdr:from>
    <xdr:ext cx="304800" cy="306481"/>
    <xdr:sp macro="" textlink="">
      <xdr:nvSpPr>
        <xdr:cNvPr id="3340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8F148BCE-8A44-446B-84D5-BF3AF773E2B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41</xdr:col>
      <xdr:colOff>0</xdr:colOff>
      <xdr:row>219</xdr:row>
      <xdr:rowOff>0</xdr:rowOff>
    </xdr:from>
    <xdr:ext cx="304800" cy="306481"/>
    <xdr:sp macro="" textlink="">
      <xdr:nvSpPr>
        <xdr:cNvPr id="3341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151AED04-2DF3-4611-8774-E3E0999EB47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41</xdr:col>
      <xdr:colOff>0</xdr:colOff>
      <xdr:row>194</xdr:row>
      <xdr:rowOff>0</xdr:rowOff>
    </xdr:from>
    <xdr:to>
      <xdr:col>41</xdr:col>
      <xdr:colOff>304800</xdr:colOff>
      <xdr:row>195</xdr:row>
      <xdr:rowOff>100012</xdr:rowOff>
    </xdr:to>
    <xdr:sp macro="" textlink="">
      <xdr:nvSpPr>
        <xdr:cNvPr id="3342" name="AutoShape 3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0279AC9A-18FA-451A-AAE4-1DFA91473BBD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219</xdr:row>
      <xdr:rowOff>0</xdr:rowOff>
    </xdr:from>
    <xdr:to>
      <xdr:col>41</xdr:col>
      <xdr:colOff>304800</xdr:colOff>
      <xdr:row>220</xdr:row>
      <xdr:rowOff>100014</xdr:rowOff>
    </xdr:to>
    <xdr:sp macro="" textlink="">
      <xdr:nvSpPr>
        <xdr:cNvPr id="3343" name="AutoShape 4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1E1C0538-6E0F-49EC-A7E0-D2EB538B2CF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210</xdr:row>
      <xdr:rowOff>0</xdr:rowOff>
    </xdr:from>
    <xdr:to>
      <xdr:col>41</xdr:col>
      <xdr:colOff>304800</xdr:colOff>
      <xdr:row>211</xdr:row>
      <xdr:rowOff>104776</xdr:rowOff>
    </xdr:to>
    <xdr:sp macro="" textlink="">
      <xdr:nvSpPr>
        <xdr:cNvPr id="3344" name="AutoShape 6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BE8C9819-EE46-4691-90AA-C02CA837608D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178</xdr:row>
      <xdr:rowOff>0</xdr:rowOff>
    </xdr:from>
    <xdr:to>
      <xdr:col>41</xdr:col>
      <xdr:colOff>304800</xdr:colOff>
      <xdr:row>179</xdr:row>
      <xdr:rowOff>104775</xdr:rowOff>
    </xdr:to>
    <xdr:sp macro="" textlink="">
      <xdr:nvSpPr>
        <xdr:cNvPr id="3345" name="AutoShape 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43E9F056-7C7B-408F-9294-C23A4C127ED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213</xdr:row>
      <xdr:rowOff>0</xdr:rowOff>
    </xdr:from>
    <xdr:to>
      <xdr:col>41</xdr:col>
      <xdr:colOff>304800</xdr:colOff>
      <xdr:row>214</xdr:row>
      <xdr:rowOff>104774</xdr:rowOff>
    </xdr:to>
    <xdr:sp macro="" textlink="">
      <xdr:nvSpPr>
        <xdr:cNvPr id="3346" name="AutoShape 13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94CCE1C7-9D4F-420A-8947-0D025BB375D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214</xdr:row>
      <xdr:rowOff>0</xdr:rowOff>
    </xdr:from>
    <xdr:to>
      <xdr:col>41</xdr:col>
      <xdr:colOff>304800</xdr:colOff>
      <xdr:row>215</xdr:row>
      <xdr:rowOff>104776</xdr:rowOff>
    </xdr:to>
    <xdr:sp macro="" textlink="">
      <xdr:nvSpPr>
        <xdr:cNvPr id="3347" name="AutoShape 15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89AAA450-08D7-4983-AD6C-23FE7BDE007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180</xdr:row>
      <xdr:rowOff>0</xdr:rowOff>
    </xdr:from>
    <xdr:to>
      <xdr:col>41</xdr:col>
      <xdr:colOff>304800</xdr:colOff>
      <xdr:row>181</xdr:row>
      <xdr:rowOff>104775</xdr:rowOff>
    </xdr:to>
    <xdr:sp macro="" textlink="">
      <xdr:nvSpPr>
        <xdr:cNvPr id="3348" name="AutoShape 1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C6CD661-730E-4A95-8314-BF83D45C13D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217</xdr:row>
      <xdr:rowOff>0</xdr:rowOff>
    </xdr:from>
    <xdr:to>
      <xdr:col>41</xdr:col>
      <xdr:colOff>304800</xdr:colOff>
      <xdr:row>218</xdr:row>
      <xdr:rowOff>104774</xdr:rowOff>
    </xdr:to>
    <xdr:sp macro="" textlink="">
      <xdr:nvSpPr>
        <xdr:cNvPr id="3349" name="AutoShape 22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3F725A8F-DE24-4861-9E42-5FFB2939609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218</xdr:row>
      <xdr:rowOff>0</xdr:rowOff>
    </xdr:from>
    <xdr:to>
      <xdr:col>41</xdr:col>
      <xdr:colOff>304800</xdr:colOff>
      <xdr:row>219</xdr:row>
      <xdr:rowOff>104774</xdr:rowOff>
    </xdr:to>
    <xdr:sp macro="" textlink="">
      <xdr:nvSpPr>
        <xdr:cNvPr id="3350" name="AutoShape 24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B3EAFC36-3CB5-4599-9AE0-1E1112C0A6F4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222</xdr:row>
      <xdr:rowOff>0</xdr:rowOff>
    </xdr:from>
    <xdr:to>
      <xdr:col>41</xdr:col>
      <xdr:colOff>304800</xdr:colOff>
      <xdr:row>223</xdr:row>
      <xdr:rowOff>104774</xdr:rowOff>
    </xdr:to>
    <xdr:sp macro="" textlink="">
      <xdr:nvSpPr>
        <xdr:cNvPr id="3351" name="AutoShape 32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66BF6AC-37C7-4C04-8557-16AA1C52CF9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183</xdr:row>
      <xdr:rowOff>0</xdr:rowOff>
    </xdr:from>
    <xdr:to>
      <xdr:col>41</xdr:col>
      <xdr:colOff>304800</xdr:colOff>
      <xdr:row>184</xdr:row>
      <xdr:rowOff>104774</xdr:rowOff>
    </xdr:to>
    <xdr:sp macro="" textlink="">
      <xdr:nvSpPr>
        <xdr:cNvPr id="3352" name="AutoShape 3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515BB825-3412-4BF1-A661-59EF0DB0CDF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223</xdr:row>
      <xdr:rowOff>0</xdr:rowOff>
    </xdr:from>
    <xdr:to>
      <xdr:col>41</xdr:col>
      <xdr:colOff>304800</xdr:colOff>
      <xdr:row>224</xdr:row>
      <xdr:rowOff>104776</xdr:rowOff>
    </xdr:to>
    <xdr:sp macro="" textlink="">
      <xdr:nvSpPr>
        <xdr:cNvPr id="3353" name="AutoShape 34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C3DAB26-2828-4A5B-B077-B0035D0FCAB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226</xdr:row>
      <xdr:rowOff>0</xdr:rowOff>
    </xdr:from>
    <xdr:to>
      <xdr:col>41</xdr:col>
      <xdr:colOff>304800</xdr:colOff>
      <xdr:row>227</xdr:row>
      <xdr:rowOff>104775</xdr:rowOff>
    </xdr:to>
    <xdr:sp macro="" textlink="">
      <xdr:nvSpPr>
        <xdr:cNvPr id="3354" name="AutoShape 4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18B03F4-8EA0-400B-950F-016411E31EE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185</xdr:row>
      <xdr:rowOff>0</xdr:rowOff>
    </xdr:from>
    <xdr:to>
      <xdr:col>41</xdr:col>
      <xdr:colOff>304800</xdr:colOff>
      <xdr:row>186</xdr:row>
      <xdr:rowOff>104775</xdr:rowOff>
    </xdr:to>
    <xdr:sp macro="" textlink="">
      <xdr:nvSpPr>
        <xdr:cNvPr id="3355" name="AutoShape 42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F2CA5E0-0A1B-4501-91C8-451D7E1799D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227</xdr:row>
      <xdr:rowOff>0</xdr:rowOff>
    </xdr:from>
    <xdr:to>
      <xdr:col>41</xdr:col>
      <xdr:colOff>304800</xdr:colOff>
      <xdr:row>228</xdr:row>
      <xdr:rowOff>104774</xdr:rowOff>
    </xdr:to>
    <xdr:sp macro="" textlink="">
      <xdr:nvSpPr>
        <xdr:cNvPr id="3356" name="AutoShape 43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E1AB66E2-0C64-4DFC-9BDE-F4951E370BC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230</xdr:row>
      <xdr:rowOff>0</xdr:rowOff>
    </xdr:from>
    <xdr:to>
      <xdr:col>41</xdr:col>
      <xdr:colOff>304800</xdr:colOff>
      <xdr:row>231</xdr:row>
      <xdr:rowOff>104775</xdr:rowOff>
    </xdr:to>
    <xdr:sp macro="" textlink="">
      <xdr:nvSpPr>
        <xdr:cNvPr id="3357" name="AutoShape 50" descr="USA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F753F761-5613-4319-B71A-D47E9FE7D6F8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231</xdr:row>
      <xdr:rowOff>0</xdr:rowOff>
    </xdr:from>
    <xdr:to>
      <xdr:col>41</xdr:col>
      <xdr:colOff>304800</xdr:colOff>
      <xdr:row>232</xdr:row>
      <xdr:rowOff>104774</xdr:rowOff>
    </xdr:to>
    <xdr:sp macro="" textlink="">
      <xdr:nvSpPr>
        <xdr:cNvPr id="3358" name="AutoShape 52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B98CB65C-057F-4D2C-A632-2740447FDB8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187</xdr:row>
      <xdr:rowOff>0</xdr:rowOff>
    </xdr:from>
    <xdr:to>
      <xdr:col>41</xdr:col>
      <xdr:colOff>304800</xdr:colOff>
      <xdr:row>188</xdr:row>
      <xdr:rowOff>104775</xdr:rowOff>
    </xdr:to>
    <xdr:sp macro="" textlink="">
      <xdr:nvSpPr>
        <xdr:cNvPr id="3359" name="AutoShape 54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91B6D9E7-76F1-4968-BB31-5B7E77E63C4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233</xdr:row>
      <xdr:rowOff>0</xdr:rowOff>
    </xdr:from>
    <xdr:to>
      <xdr:col>41</xdr:col>
      <xdr:colOff>304800</xdr:colOff>
      <xdr:row>234</xdr:row>
      <xdr:rowOff>104774</xdr:rowOff>
    </xdr:to>
    <xdr:sp macro="" textlink="">
      <xdr:nvSpPr>
        <xdr:cNvPr id="3360" name="AutoShape 5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9AF80B7-1673-4E69-821D-DD5D61E10FD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234</xdr:row>
      <xdr:rowOff>0</xdr:rowOff>
    </xdr:from>
    <xdr:to>
      <xdr:col>41</xdr:col>
      <xdr:colOff>304800</xdr:colOff>
      <xdr:row>235</xdr:row>
      <xdr:rowOff>104776</xdr:rowOff>
    </xdr:to>
    <xdr:sp macro="" textlink="">
      <xdr:nvSpPr>
        <xdr:cNvPr id="3361" name="AutoShape 58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2186274B-6B40-4CE7-98CB-281B15E3D0A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189</xdr:row>
      <xdr:rowOff>0</xdr:rowOff>
    </xdr:from>
    <xdr:to>
      <xdr:col>41</xdr:col>
      <xdr:colOff>304800</xdr:colOff>
      <xdr:row>190</xdr:row>
      <xdr:rowOff>104775</xdr:rowOff>
    </xdr:to>
    <xdr:sp macro="" textlink="">
      <xdr:nvSpPr>
        <xdr:cNvPr id="3362" name="AutoShape 6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10E1D948-C295-4476-A256-0A017BDCC75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237</xdr:row>
      <xdr:rowOff>0</xdr:rowOff>
    </xdr:from>
    <xdr:to>
      <xdr:col>41</xdr:col>
      <xdr:colOff>304800</xdr:colOff>
      <xdr:row>238</xdr:row>
      <xdr:rowOff>104776</xdr:rowOff>
    </xdr:to>
    <xdr:sp macro="" textlink="">
      <xdr:nvSpPr>
        <xdr:cNvPr id="3363" name="AutoShape 6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090AB4CE-43F2-4717-890D-FEB5A3B77BC4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238</xdr:row>
      <xdr:rowOff>0</xdr:rowOff>
    </xdr:from>
    <xdr:to>
      <xdr:col>41</xdr:col>
      <xdr:colOff>304800</xdr:colOff>
      <xdr:row>239</xdr:row>
      <xdr:rowOff>104773</xdr:rowOff>
    </xdr:to>
    <xdr:sp macro="" textlink="">
      <xdr:nvSpPr>
        <xdr:cNvPr id="3364" name="AutoShape 67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67BD6B5-584F-482D-97BA-04B21EC6C154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41</xdr:col>
      <xdr:colOff>0</xdr:colOff>
      <xdr:row>235</xdr:row>
      <xdr:rowOff>0</xdr:rowOff>
    </xdr:from>
    <xdr:to>
      <xdr:col>41</xdr:col>
      <xdr:colOff>304800</xdr:colOff>
      <xdr:row>236</xdr:row>
      <xdr:rowOff>100012</xdr:rowOff>
    </xdr:to>
    <xdr:sp macro="" textlink="">
      <xdr:nvSpPr>
        <xdr:cNvPr id="3365" name="AutoShape 7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4A7894C-DC00-4EA8-9D98-0F452016FE44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152400</xdr:colOff>
      <xdr:row>171</xdr:row>
      <xdr:rowOff>52387</xdr:rowOff>
    </xdr:to>
    <xdr:sp macro="" textlink="">
      <xdr:nvSpPr>
        <xdr:cNvPr id="3366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668DBF71-A84C-49D1-9C24-12FC5AA4477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52389</xdr:rowOff>
    </xdr:to>
    <xdr:sp macro="" textlink="">
      <xdr:nvSpPr>
        <xdr:cNvPr id="3367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081FB6-91DF-4AAE-A060-5A5851FA7D4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152400</xdr:colOff>
      <xdr:row>211</xdr:row>
      <xdr:rowOff>52387</xdr:rowOff>
    </xdr:to>
    <xdr:sp macro="" textlink="">
      <xdr:nvSpPr>
        <xdr:cNvPr id="3368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C81328EE-C752-463E-BDD5-825CCD03EB75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52389</xdr:rowOff>
    </xdr:to>
    <xdr:sp macro="" textlink="">
      <xdr:nvSpPr>
        <xdr:cNvPr id="3369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B968F16-E376-43DD-89A8-BBF08388E94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203</xdr:row>
      <xdr:rowOff>0</xdr:rowOff>
    </xdr:from>
    <xdr:to>
      <xdr:col>43</xdr:col>
      <xdr:colOff>152400</xdr:colOff>
      <xdr:row>205</xdr:row>
      <xdr:rowOff>46783</xdr:rowOff>
    </xdr:to>
    <xdr:sp macro="" textlink="">
      <xdr:nvSpPr>
        <xdr:cNvPr id="3370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C0346E-9D1B-4295-9EDD-991530948731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152400" cy="4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152400</xdr:colOff>
      <xdr:row>221</xdr:row>
      <xdr:rowOff>52388</xdr:rowOff>
    </xdr:to>
    <xdr:sp macro="" textlink="">
      <xdr:nvSpPr>
        <xdr:cNvPr id="3371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D0C51D-18F6-4FD3-A87D-D65B47F442DD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152400</xdr:colOff>
      <xdr:row>192</xdr:row>
      <xdr:rowOff>46784</xdr:rowOff>
    </xdr:to>
    <xdr:sp macro="" textlink="">
      <xdr:nvSpPr>
        <xdr:cNvPr id="3372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2BB9BCC8-7157-4592-B444-F86E20C094E4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44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152400</xdr:colOff>
      <xdr:row>222</xdr:row>
      <xdr:rowOff>52388</xdr:rowOff>
    </xdr:to>
    <xdr:sp macro="" textlink="">
      <xdr:nvSpPr>
        <xdr:cNvPr id="3373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4B3F646-CBEC-4F8D-B7FE-CF0A610242A4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234</xdr:row>
      <xdr:rowOff>0</xdr:rowOff>
    </xdr:from>
    <xdr:to>
      <xdr:col>43</xdr:col>
      <xdr:colOff>152400</xdr:colOff>
      <xdr:row>235</xdr:row>
      <xdr:rowOff>52388</xdr:rowOff>
    </xdr:to>
    <xdr:sp macro="" textlink="">
      <xdr:nvSpPr>
        <xdr:cNvPr id="3374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14BC0081-6E71-4A78-82B3-BDE358167458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152400</xdr:colOff>
      <xdr:row>203</xdr:row>
      <xdr:rowOff>52389</xdr:rowOff>
    </xdr:to>
    <xdr:sp macro="" textlink="">
      <xdr:nvSpPr>
        <xdr:cNvPr id="3375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D0B2931-F5FB-48AB-816F-A2606049EA6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52388</xdr:rowOff>
    </xdr:to>
    <xdr:sp macro="" textlink="">
      <xdr:nvSpPr>
        <xdr:cNvPr id="3376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026B48-A838-4F94-AA97-B3C56994333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200</xdr:row>
      <xdr:rowOff>0</xdr:rowOff>
    </xdr:from>
    <xdr:to>
      <xdr:col>43</xdr:col>
      <xdr:colOff>152400</xdr:colOff>
      <xdr:row>201</xdr:row>
      <xdr:rowOff>52387</xdr:rowOff>
    </xdr:to>
    <xdr:sp macro="" textlink="">
      <xdr:nvSpPr>
        <xdr:cNvPr id="3377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A7811AB-CA72-4091-A932-F043193A68E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152400</xdr:colOff>
      <xdr:row>185</xdr:row>
      <xdr:rowOff>52387</xdr:rowOff>
    </xdr:to>
    <xdr:sp macro="" textlink="">
      <xdr:nvSpPr>
        <xdr:cNvPr id="3378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381A030-7779-44DD-AE43-165BE75272A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152400</xdr:colOff>
      <xdr:row>178</xdr:row>
      <xdr:rowOff>52389</xdr:rowOff>
    </xdr:to>
    <xdr:sp macro="" textlink="">
      <xdr:nvSpPr>
        <xdr:cNvPr id="3379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E6EA9342-F950-45F2-B7B3-E2A3D3393DB3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152400</xdr:colOff>
      <xdr:row>212</xdr:row>
      <xdr:rowOff>52388</xdr:rowOff>
    </xdr:to>
    <xdr:sp macro="" textlink="">
      <xdr:nvSpPr>
        <xdr:cNvPr id="3380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5902AF00-3CD5-4520-A3E7-1050A2F7FB84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152400</xdr:colOff>
      <xdr:row>205</xdr:row>
      <xdr:rowOff>52388</xdr:rowOff>
    </xdr:to>
    <xdr:sp macro="" textlink="">
      <xdr:nvSpPr>
        <xdr:cNvPr id="3381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AD1EA5B-8D77-4D45-878F-286D73745B1B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183</xdr:row>
      <xdr:rowOff>0</xdr:rowOff>
    </xdr:from>
    <xdr:to>
      <xdr:col>43</xdr:col>
      <xdr:colOff>152400</xdr:colOff>
      <xdr:row>184</xdr:row>
      <xdr:rowOff>52388</xdr:rowOff>
    </xdr:to>
    <xdr:sp macro="" textlink="">
      <xdr:nvSpPr>
        <xdr:cNvPr id="3382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1FA6482-A766-4C62-9647-A98A6DFB6746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52389</xdr:rowOff>
    </xdr:to>
    <xdr:sp macro="" textlink="">
      <xdr:nvSpPr>
        <xdr:cNvPr id="3383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6D26EDC-C3E9-4BA8-890D-9A3478EECF4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52388</xdr:rowOff>
    </xdr:to>
    <xdr:sp macro="" textlink="">
      <xdr:nvSpPr>
        <xdr:cNvPr id="3384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25D2116-067A-44D2-9E56-B5AEC070064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230</xdr:row>
      <xdr:rowOff>0</xdr:rowOff>
    </xdr:from>
    <xdr:to>
      <xdr:col>43</xdr:col>
      <xdr:colOff>152400</xdr:colOff>
      <xdr:row>231</xdr:row>
      <xdr:rowOff>52388</xdr:rowOff>
    </xdr:to>
    <xdr:sp macro="" textlink="">
      <xdr:nvSpPr>
        <xdr:cNvPr id="3385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722D56BF-EC7F-4A20-8907-F645DF0484B5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232</xdr:row>
      <xdr:rowOff>0</xdr:rowOff>
    </xdr:from>
    <xdr:to>
      <xdr:col>43</xdr:col>
      <xdr:colOff>152400</xdr:colOff>
      <xdr:row>233</xdr:row>
      <xdr:rowOff>52388</xdr:rowOff>
    </xdr:to>
    <xdr:sp macro="" textlink="">
      <xdr:nvSpPr>
        <xdr:cNvPr id="3386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B6979F63-658D-4B65-898C-80EDAD0A889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171</xdr:row>
      <xdr:rowOff>0</xdr:rowOff>
    </xdr:from>
    <xdr:to>
      <xdr:col>43</xdr:col>
      <xdr:colOff>152400</xdr:colOff>
      <xdr:row>171</xdr:row>
      <xdr:rowOff>252413</xdr:rowOff>
    </xdr:to>
    <xdr:sp macro="" textlink="">
      <xdr:nvSpPr>
        <xdr:cNvPr id="3387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64C543DB-37E7-485E-A4E4-55D924A2DEB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52387</xdr:rowOff>
    </xdr:to>
    <xdr:sp macro="" textlink="">
      <xdr:nvSpPr>
        <xdr:cNvPr id="3388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B5509F2B-A8C4-4680-A797-59D452FFD9F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224</xdr:row>
      <xdr:rowOff>0</xdr:rowOff>
    </xdr:from>
    <xdr:to>
      <xdr:col>43</xdr:col>
      <xdr:colOff>152400</xdr:colOff>
      <xdr:row>225</xdr:row>
      <xdr:rowOff>52388</xdr:rowOff>
    </xdr:to>
    <xdr:sp macro="" textlink="">
      <xdr:nvSpPr>
        <xdr:cNvPr id="3389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96DF3AC5-8746-48B7-B5D8-DFAEBB0362D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152400</xdr:colOff>
      <xdr:row>170</xdr:row>
      <xdr:rowOff>47626</xdr:rowOff>
    </xdr:to>
    <xdr:sp macro="" textlink="">
      <xdr:nvSpPr>
        <xdr:cNvPr id="3390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9E63022B-7A0F-4601-86F5-AC5D39BD16C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152400</xdr:colOff>
      <xdr:row>181</xdr:row>
      <xdr:rowOff>252412</xdr:rowOff>
    </xdr:to>
    <xdr:sp macro="" textlink="">
      <xdr:nvSpPr>
        <xdr:cNvPr id="3391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5E5E8DFC-3738-4D06-8FFB-7B432F202F5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152400</xdr:colOff>
      <xdr:row>174</xdr:row>
      <xdr:rowOff>52388</xdr:rowOff>
    </xdr:to>
    <xdr:sp macro="" textlink="">
      <xdr:nvSpPr>
        <xdr:cNvPr id="3392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B9402899-BBC4-4076-8FC2-39CDE3D6DF9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152400</xdr:colOff>
      <xdr:row>220</xdr:row>
      <xdr:rowOff>52388</xdr:rowOff>
    </xdr:to>
    <xdr:sp macro="" textlink="">
      <xdr:nvSpPr>
        <xdr:cNvPr id="3393" name="AutoShape 77" descr="COL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BCE8A3EC-0867-4F05-8869-6EB34CAB475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205</xdr:row>
      <xdr:rowOff>0</xdr:rowOff>
    </xdr:from>
    <xdr:to>
      <xdr:col>43</xdr:col>
      <xdr:colOff>304800</xdr:colOff>
      <xdr:row>206</xdr:row>
      <xdr:rowOff>104776</xdr:rowOff>
    </xdr:to>
    <xdr:sp macro="" textlink="">
      <xdr:nvSpPr>
        <xdr:cNvPr id="3394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30D609A-88BD-481F-B44E-0CC75E823DA5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231</xdr:row>
      <xdr:rowOff>0</xdr:rowOff>
    </xdr:from>
    <xdr:to>
      <xdr:col>43</xdr:col>
      <xdr:colOff>304800</xdr:colOff>
      <xdr:row>232</xdr:row>
      <xdr:rowOff>100014</xdr:rowOff>
    </xdr:to>
    <xdr:sp macro="" textlink="">
      <xdr:nvSpPr>
        <xdr:cNvPr id="3395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1ABBD39-B3D4-4DAC-A210-1DB42C41D87A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396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6A3B2D88-B47B-4342-831E-A4A345EDEC0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397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F1CB25C-4CE3-4BE4-8A2E-EA72B70F88B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398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E17F2EA7-30BD-48B3-A872-0624ACDDF5B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189</xdr:row>
      <xdr:rowOff>0</xdr:rowOff>
    </xdr:from>
    <xdr:to>
      <xdr:col>43</xdr:col>
      <xdr:colOff>304800</xdr:colOff>
      <xdr:row>190</xdr:row>
      <xdr:rowOff>104776</xdr:rowOff>
    </xdr:to>
    <xdr:sp macro="" textlink="">
      <xdr:nvSpPr>
        <xdr:cNvPr id="3399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C773D4E-C13A-40BB-A9D1-9EED3A627E25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175</xdr:row>
      <xdr:rowOff>94409</xdr:rowOff>
    </xdr:to>
    <xdr:sp macro="" textlink="">
      <xdr:nvSpPr>
        <xdr:cNvPr id="3400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55BEDBF-E0C4-447C-833D-33E91DA0990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188</xdr:row>
      <xdr:rowOff>0</xdr:rowOff>
    </xdr:from>
    <xdr:to>
      <xdr:col>43</xdr:col>
      <xdr:colOff>304800</xdr:colOff>
      <xdr:row>189</xdr:row>
      <xdr:rowOff>104775</xdr:rowOff>
    </xdr:to>
    <xdr:sp macro="" textlink="">
      <xdr:nvSpPr>
        <xdr:cNvPr id="3401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56924A9-F240-4130-AF3A-FEDF9BD4554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402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61A3D059-B856-4C11-88DE-65A98E503146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03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EEC3656-8BF5-4F60-958A-116C1B8050D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04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B8637BB6-55BC-42E0-AA59-E2638AFE3B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05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48620446-B51A-45E0-9ED6-8F8221EA8A6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406" name="AutoShape 101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0AADDEC9-458E-4493-AC8F-361E4D5D661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196</xdr:row>
      <xdr:rowOff>0</xdr:rowOff>
    </xdr:from>
    <xdr:to>
      <xdr:col>43</xdr:col>
      <xdr:colOff>304800</xdr:colOff>
      <xdr:row>196</xdr:row>
      <xdr:rowOff>304801</xdr:rowOff>
    </xdr:to>
    <xdr:sp macro="" textlink="">
      <xdr:nvSpPr>
        <xdr:cNvPr id="3407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86EC79A1-58EC-4D5B-97AC-0B0968F5D696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197</xdr:row>
      <xdr:rowOff>0</xdr:rowOff>
    </xdr:from>
    <xdr:to>
      <xdr:col>43</xdr:col>
      <xdr:colOff>304800</xdr:colOff>
      <xdr:row>198</xdr:row>
      <xdr:rowOff>104776</xdr:rowOff>
    </xdr:to>
    <xdr:sp macro="" textlink="">
      <xdr:nvSpPr>
        <xdr:cNvPr id="3408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AC7B5B97-E1D9-4293-AC13-C8E40F5CC12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222</xdr:row>
      <xdr:rowOff>0</xdr:rowOff>
    </xdr:from>
    <xdr:to>
      <xdr:col>43</xdr:col>
      <xdr:colOff>304800</xdr:colOff>
      <xdr:row>223</xdr:row>
      <xdr:rowOff>104775</xdr:rowOff>
    </xdr:to>
    <xdr:sp macro="" textlink="">
      <xdr:nvSpPr>
        <xdr:cNvPr id="3409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370D9A7-A947-4B19-B5B8-B9FA4B748E9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174</xdr:row>
      <xdr:rowOff>0</xdr:rowOff>
    </xdr:from>
    <xdr:to>
      <xdr:col>43</xdr:col>
      <xdr:colOff>304800</xdr:colOff>
      <xdr:row>175</xdr:row>
      <xdr:rowOff>104775</xdr:rowOff>
    </xdr:to>
    <xdr:sp macro="" textlink="">
      <xdr:nvSpPr>
        <xdr:cNvPr id="3410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F6BD4B5A-0F81-41FF-8C5F-6997724956E1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100012</xdr:rowOff>
    </xdr:to>
    <xdr:sp macro="" textlink="">
      <xdr:nvSpPr>
        <xdr:cNvPr id="3411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6854F7FD-185C-40FD-802D-BCA7C8EE412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104776</xdr:rowOff>
    </xdr:to>
    <xdr:sp macro="" textlink="">
      <xdr:nvSpPr>
        <xdr:cNvPr id="3412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7350352-99E4-4E88-A054-E546475D33A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13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1863943-2C71-426B-90F8-479A26BB2C3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304800</xdr:colOff>
      <xdr:row>185</xdr:row>
      <xdr:rowOff>104774</xdr:rowOff>
    </xdr:to>
    <xdr:sp macro="" textlink="">
      <xdr:nvSpPr>
        <xdr:cNvPr id="3414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152C822-22C8-4331-B84A-C90292CCEA1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15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4247967-85EA-44E9-8361-77D1D258CDA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304800</xdr:colOff>
      <xdr:row>212</xdr:row>
      <xdr:rowOff>104775</xdr:rowOff>
    </xdr:to>
    <xdr:sp macro="" textlink="">
      <xdr:nvSpPr>
        <xdr:cNvPr id="3416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D95354B2-B771-4B5D-8853-26EB26BDF0AA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304800</xdr:colOff>
      <xdr:row>205</xdr:row>
      <xdr:rowOff>104775</xdr:rowOff>
    </xdr:to>
    <xdr:sp macro="" textlink="">
      <xdr:nvSpPr>
        <xdr:cNvPr id="3417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EA962216-53D7-45BB-A596-528513D2A8A4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418" name="AutoShape 136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052E0F8B-DC6A-4EF4-A3F9-DDF67ABF5D38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230</xdr:row>
      <xdr:rowOff>0</xdr:rowOff>
    </xdr:from>
    <xdr:to>
      <xdr:col>43</xdr:col>
      <xdr:colOff>304800</xdr:colOff>
      <xdr:row>231</xdr:row>
      <xdr:rowOff>104775</xdr:rowOff>
    </xdr:to>
    <xdr:sp macro="" textlink="">
      <xdr:nvSpPr>
        <xdr:cNvPr id="3419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9586AE4-2FAC-438C-8007-5DEFE6589A6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104774</xdr:rowOff>
    </xdr:to>
    <xdr:sp macro="" textlink="">
      <xdr:nvSpPr>
        <xdr:cNvPr id="3420" name="AutoShape 142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0531D598-80F1-4314-843E-A8E8E1110A1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224</xdr:row>
      <xdr:rowOff>0</xdr:rowOff>
    </xdr:from>
    <xdr:to>
      <xdr:col>43</xdr:col>
      <xdr:colOff>304800</xdr:colOff>
      <xdr:row>225</xdr:row>
      <xdr:rowOff>104775</xdr:rowOff>
    </xdr:to>
    <xdr:sp macro="" textlink="">
      <xdr:nvSpPr>
        <xdr:cNvPr id="3421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B1DA0ADB-0C0F-4418-9FFB-3E6590075764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422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70D13519-6309-4EFF-A76C-165F9836D9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304800</xdr:colOff>
      <xdr:row>220</xdr:row>
      <xdr:rowOff>104775</xdr:rowOff>
    </xdr:to>
    <xdr:sp macro="" textlink="">
      <xdr:nvSpPr>
        <xdr:cNvPr id="3423" name="AutoShape 15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48AABD63-012D-45A2-8F18-3651EE73EFC2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175</xdr:row>
      <xdr:rowOff>99172</xdr:rowOff>
    </xdr:to>
    <xdr:sp macro="" textlink="">
      <xdr:nvSpPr>
        <xdr:cNvPr id="3424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1CA8C78-2CFA-44A5-80D4-114C541942B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425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B5B6A82-B337-458D-9998-17C5C8E081FE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26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AD23819-8CC9-4558-9997-58F390F9D9F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27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90BC0B7-30A2-4C26-A116-4220B132660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28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075F6CF-B256-4266-8D14-99F485596D6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304800</xdr:colOff>
      <xdr:row>222</xdr:row>
      <xdr:rowOff>104775</xdr:rowOff>
    </xdr:to>
    <xdr:sp macro="" textlink="">
      <xdr:nvSpPr>
        <xdr:cNvPr id="3429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A6EFB556-BBC4-41A8-8706-07D79AFDDF81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0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EFE97B6-2FA0-40B8-BC9D-3D98FDCA9C4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1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A5C79BD-DB3D-4E7E-AF0A-379D84EC849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2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715DA64-F3E8-4D69-8A42-F075A3285FB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3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F997C5F5-BC06-4E8D-BE1D-1DE40ACB9C8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4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458239A7-AF4A-464C-8BF8-8C2DB90906C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5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4B3F6A2-274A-4427-8B59-34AE2FA5163D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6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6C541CA8-78EE-4816-A0CC-F36CA448ED6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437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9507B3B-48AA-4A98-92C7-A3EB69234B9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38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4DC60CA-9F49-40A9-AE6B-BF106DCD8E5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439" name="AutoShape 188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C6DC3742-F25D-45C8-9449-8733A15FA79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233</xdr:row>
      <xdr:rowOff>0</xdr:rowOff>
    </xdr:from>
    <xdr:to>
      <xdr:col>43</xdr:col>
      <xdr:colOff>304800</xdr:colOff>
      <xdr:row>234</xdr:row>
      <xdr:rowOff>104775</xdr:rowOff>
    </xdr:to>
    <xdr:sp macro="" textlink="">
      <xdr:nvSpPr>
        <xdr:cNvPr id="3440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8122EBED-256E-4874-848E-961250C6DC3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441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61564A1C-87EA-423F-A4C4-81FA0D142FF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104774</xdr:rowOff>
    </xdr:to>
    <xdr:sp macro="" textlink="">
      <xdr:nvSpPr>
        <xdr:cNvPr id="3442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B6A89D7-31AB-4A92-A0AB-88967355DBF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234</xdr:row>
      <xdr:rowOff>0</xdr:rowOff>
    </xdr:from>
    <xdr:to>
      <xdr:col>43</xdr:col>
      <xdr:colOff>304800</xdr:colOff>
      <xdr:row>235</xdr:row>
      <xdr:rowOff>104775</xdr:rowOff>
    </xdr:to>
    <xdr:sp macro="" textlink="">
      <xdr:nvSpPr>
        <xdr:cNvPr id="3443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720F3D55-7009-442C-A7FD-2679C8107D5F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104775</xdr:rowOff>
    </xdr:to>
    <xdr:sp macro="" textlink="">
      <xdr:nvSpPr>
        <xdr:cNvPr id="3444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14E9C2F-5465-4C34-9431-54EE9F78AAC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187</xdr:row>
      <xdr:rowOff>0</xdr:rowOff>
    </xdr:from>
    <xdr:to>
      <xdr:col>43</xdr:col>
      <xdr:colOff>304800</xdr:colOff>
      <xdr:row>188</xdr:row>
      <xdr:rowOff>104775</xdr:rowOff>
    </xdr:to>
    <xdr:sp macro="" textlink="">
      <xdr:nvSpPr>
        <xdr:cNvPr id="3445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9789618E-E32A-4068-9B11-59F27AA346E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304800</xdr:colOff>
      <xdr:row>212</xdr:row>
      <xdr:rowOff>104775</xdr:rowOff>
    </xdr:to>
    <xdr:sp macro="" textlink="">
      <xdr:nvSpPr>
        <xdr:cNvPr id="3446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D6CB2F1-B121-4CDE-9916-C31514A83FC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47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25E529FA-17F1-4581-8FA4-C0FBC980DC7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222</xdr:row>
      <xdr:rowOff>0</xdr:rowOff>
    </xdr:from>
    <xdr:to>
      <xdr:col>43</xdr:col>
      <xdr:colOff>304800</xdr:colOff>
      <xdr:row>223</xdr:row>
      <xdr:rowOff>104775</xdr:rowOff>
    </xdr:to>
    <xdr:sp macro="" textlink="">
      <xdr:nvSpPr>
        <xdr:cNvPr id="3448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EC3E6530-E27C-475E-A190-459662A4D108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449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6975861-7586-4853-A82E-70A0326CD244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178</xdr:row>
      <xdr:rowOff>0</xdr:rowOff>
    </xdr:from>
    <xdr:to>
      <xdr:col>43</xdr:col>
      <xdr:colOff>304800</xdr:colOff>
      <xdr:row>179</xdr:row>
      <xdr:rowOff>104775</xdr:rowOff>
    </xdr:to>
    <xdr:sp macro="" textlink="">
      <xdr:nvSpPr>
        <xdr:cNvPr id="3450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5F385AE9-BECC-4C7C-B96C-42D319A22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104774</xdr:rowOff>
    </xdr:to>
    <xdr:sp macro="" textlink="">
      <xdr:nvSpPr>
        <xdr:cNvPr id="3451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99B24F4B-9E80-4E82-B9D1-D7A01DC8B1CC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452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294F46C6-E72D-4AE7-9FC2-5384A0FDC5A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205</xdr:row>
      <xdr:rowOff>0</xdr:rowOff>
    </xdr:from>
    <xdr:to>
      <xdr:col>43</xdr:col>
      <xdr:colOff>304800</xdr:colOff>
      <xdr:row>206</xdr:row>
      <xdr:rowOff>104775</xdr:rowOff>
    </xdr:to>
    <xdr:sp macro="" textlink="">
      <xdr:nvSpPr>
        <xdr:cNvPr id="3453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9CB0DC05-7AD2-45B7-B935-51E2B11C776C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454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8C54CE57-CBEE-483A-97F2-D85483EA4A8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196</xdr:row>
      <xdr:rowOff>0</xdr:rowOff>
    </xdr:from>
    <xdr:to>
      <xdr:col>43</xdr:col>
      <xdr:colOff>304800</xdr:colOff>
      <xdr:row>196</xdr:row>
      <xdr:rowOff>304800</xdr:rowOff>
    </xdr:to>
    <xdr:sp macro="" textlink="">
      <xdr:nvSpPr>
        <xdr:cNvPr id="3455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43E54F2C-270A-4FED-8826-961AF98AFA42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233</xdr:row>
      <xdr:rowOff>0</xdr:rowOff>
    </xdr:from>
    <xdr:to>
      <xdr:col>43</xdr:col>
      <xdr:colOff>304800</xdr:colOff>
      <xdr:row>234</xdr:row>
      <xdr:rowOff>104775</xdr:rowOff>
    </xdr:to>
    <xdr:sp macro="" textlink="">
      <xdr:nvSpPr>
        <xdr:cNvPr id="3456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8B5DFF65-D6D8-43A5-8D7C-4B1E9079EB7A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174</xdr:row>
      <xdr:rowOff>0</xdr:rowOff>
    </xdr:from>
    <xdr:to>
      <xdr:col>43</xdr:col>
      <xdr:colOff>304800</xdr:colOff>
      <xdr:row>175</xdr:row>
      <xdr:rowOff>104775</xdr:rowOff>
    </xdr:to>
    <xdr:sp macro="" textlink="">
      <xdr:nvSpPr>
        <xdr:cNvPr id="3457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231C595-9442-47D7-8D1F-6FBA6091279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458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4825A35-3FC9-47E9-82B2-48B49371152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191</xdr:row>
      <xdr:rowOff>0</xdr:rowOff>
    </xdr:from>
    <xdr:to>
      <xdr:col>43</xdr:col>
      <xdr:colOff>304800</xdr:colOff>
      <xdr:row>192</xdr:row>
      <xdr:rowOff>104775</xdr:rowOff>
    </xdr:to>
    <xdr:sp macro="" textlink="">
      <xdr:nvSpPr>
        <xdr:cNvPr id="3459" name="AutoShape 26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1B515E4E-8493-4EB5-BD8F-5D6798F6CB7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104774</xdr:rowOff>
    </xdr:to>
    <xdr:sp macro="" textlink="">
      <xdr:nvSpPr>
        <xdr:cNvPr id="3460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44477820-FCE0-423D-98D2-1273B7CB1BDA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304800</xdr:colOff>
      <xdr:row>178</xdr:row>
      <xdr:rowOff>104775</xdr:rowOff>
    </xdr:to>
    <xdr:sp macro="" textlink="">
      <xdr:nvSpPr>
        <xdr:cNvPr id="3461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33530CCF-5F55-4B0B-AC48-B5F3AAD91FA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462" name="AutoShape 27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6E414129-C6DE-4CAA-89D3-FD5A71BA7F4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171</xdr:row>
      <xdr:rowOff>0</xdr:rowOff>
    </xdr:from>
    <xdr:to>
      <xdr:col>43</xdr:col>
      <xdr:colOff>304800</xdr:colOff>
      <xdr:row>171</xdr:row>
      <xdr:rowOff>304800</xdr:rowOff>
    </xdr:to>
    <xdr:sp macro="" textlink="">
      <xdr:nvSpPr>
        <xdr:cNvPr id="3463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15BD297F-AC86-472D-9ABF-F3CFFBAFACE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104775</xdr:rowOff>
    </xdr:to>
    <xdr:sp macro="" textlink="">
      <xdr:nvSpPr>
        <xdr:cNvPr id="3464" name="AutoShape 276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EC6E0835-85DB-4F53-9507-275C80D6E94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100012</xdr:rowOff>
    </xdr:to>
    <xdr:sp macro="" textlink="">
      <xdr:nvSpPr>
        <xdr:cNvPr id="3465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56C9D5D-FECD-4FCB-976F-03B58A7FD2D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466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1AD220DE-963B-4F4F-BD1C-5EBCF4CFA10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67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6EF2896-6B6D-4BC8-BABB-121C0FD13ED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68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B6B9D3FB-B753-4AA0-B25B-E807F2227D0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69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87F22C3-0AFE-4EC3-A5B2-C31D4594CA5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0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320F1928-A829-47C8-AC1B-9CAF71E9C18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1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F50108D-BB1D-49E3-A644-B6D59278F7F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2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CFC8095-DA47-4E7F-B137-B119169DB6B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3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5F04ED1-6159-4A93-894B-F92932ACE5C1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4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F9A277C5-F5B2-40E3-917D-660EDFB72B9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5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064A2ACB-8449-4F7B-AD1C-CB0AF14A367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76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5380C80-7A28-4DE8-8DF2-9EE32B38504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7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11BCB53D-FBA5-48C6-8C4A-2B97DB66919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78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6EF7425-F126-4173-840E-4CFBCB375B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104774</xdr:rowOff>
    </xdr:to>
    <xdr:sp macro="" textlink="">
      <xdr:nvSpPr>
        <xdr:cNvPr id="3479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3B8103B-2500-4CB5-BF7A-5DE772F4851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80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BE80D198-7696-4A6C-BC1D-2B386AF5A20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81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2F5396A1-E28A-40D2-A654-2457006A704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482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1B9CEC7B-FD5C-47E4-AAAC-70CA119ED89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483" name="AutoShape 30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5DDE0818-E126-4079-912B-F2377F5AFD49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484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62B542E1-B8BD-4E11-8768-45986B554630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222</xdr:row>
      <xdr:rowOff>0</xdr:rowOff>
    </xdr:from>
    <xdr:to>
      <xdr:col>43</xdr:col>
      <xdr:colOff>304800</xdr:colOff>
      <xdr:row>223</xdr:row>
      <xdr:rowOff>104775</xdr:rowOff>
    </xdr:to>
    <xdr:sp macro="" textlink="">
      <xdr:nvSpPr>
        <xdr:cNvPr id="3485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3009CF5-AC44-4017-AAE1-98B167F35CD0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486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2D511887-075B-44B4-B50B-6F397F87C99E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487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D2EDA0FF-D516-4CDE-8AF1-CB70261B460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304800</xdr:colOff>
      <xdr:row>185</xdr:row>
      <xdr:rowOff>104775</xdr:rowOff>
    </xdr:to>
    <xdr:sp macro="" textlink="">
      <xdr:nvSpPr>
        <xdr:cNvPr id="3488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565D82F-323B-4365-BEF0-A7D63B7035C5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304800</xdr:colOff>
      <xdr:row>205</xdr:row>
      <xdr:rowOff>104775</xdr:rowOff>
    </xdr:to>
    <xdr:sp macro="" textlink="">
      <xdr:nvSpPr>
        <xdr:cNvPr id="3489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2F891375-22E1-4849-B1A0-C0F9C6B7CEA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182</xdr:row>
      <xdr:rowOff>0</xdr:rowOff>
    </xdr:from>
    <xdr:to>
      <xdr:col>43</xdr:col>
      <xdr:colOff>304800</xdr:colOff>
      <xdr:row>183</xdr:row>
      <xdr:rowOff>104775</xdr:rowOff>
    </xdr:to>
    <xdr:sp macro="" textlink="">
      <xdr:nvSpPr>
        <xdr:cNvPr id="3490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88033180-BF75-4D53-8FB5-B735D009CB5B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104775</xdr:rowOff>
    </xdr:to>
    <xdr:sp macro="" textlink="">
      <xdr:nvSpPr>
        <xdr:cNvPr id="3491" name="AutoShape 321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B8C51A30-88B3-4376-928C-0102498831C5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178</xdr:row>
      <xdr:rowOff>0</xdr:rowOff>
    </xdr:from>
    <xdr:to>
      <xdr:col>43</xdr:col>
      <xdr:colOff>304800</xdr:colOff>
      <xdr:row>179</xdr:row>
      <xdr:rowOff>104775</xdr:rowOff>
    </xdr:to>
    <xdr:sp macro="" textlink="">
      <xdr:nvSpPr>
        <xdr:cNvPr id="3492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A708A4E-2AF0-4383-B18F-786C20C6F8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493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4F723FFB-985B-4A55-88B2-FC6B24D6532B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104774</xdr:rowOff>
    </xdr:to>
    <xdr:sp macro="" textlink="">
      <xdr:nvSpPr>
        <xdr:cNvPr id="3494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23A7E646-BC7B-40A3-A8FD-E85C67E0EF1D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203</xdr:row>
      <xdr:rowOff>0</xdr:rowOff>
    </xdr:from>
    <xdr:to>
      <xdr:col>43</xdr:col>
      <xdr:colOff>304800</xdr:colOff>
      <xdr:row>204</xdr:row>
      <xdr:rowOff>104775</xdr:rowOff>
    </xdr:to>
    <xdr:sp macro="" textlink="">
      <xdr:nvSpPr>
        <xdr:cNvPr id="3495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423A88D-C71B-463E-810E-51762A18D84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496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56639B58-360F-4964-9D6E-89FFDA17F1B6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196</xdr:row>
      <xdr:rowOff>0</xdr:rowOff>
    </xdr:from>
    <xdr:to>
      <xdr:col>43</xdr:col>
      <xdr:colOff>304800</xdr:colOff>
      <xdr:row>196</xdr:row>
      <xdr:rowOff>304800</xdr:rowOff>
    </xdr:to>
    <xdr:sp macro="" textlink="">
      <xdr:nvSpPr>
        <xdr:cNvPr id="3497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3E8AFCDA-4B2A-4702-988E-2D07995DD26F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104774</xdr:rowOff>
    </xdr:to>
    <xdr:sp macro="" textlink="">
      <xdr:nvSpPr>
        <xdr:cNvPr id="3498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4650C819-0154-4A32-890C-FF1B7F5DD85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104775</xdr:rowOff>
    </xdr:to>
    <xdr:sp macro="" textlink="">
      <xdr:nvSpPr>
        <xdr:cNvPr id="3499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4996F274-FE3E-4EE8-9758-35ABECF5F07C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304800</xdr:colOff>
      <xdr:row>178</xdr:row>
      <xdr:rowOff>104775</xdr:rowOff>
    </xdr:to>
    <xdr:sp macro="" textlink="">
      <xdr:nvSpPr>
        <xdr:cNvPr id="3500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D203B83-27AE-4FB5-B4D1-69FDF565718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230</xdr:row>
      <xdr:rowOff>0</xdr:rowOff>
    </xdr:from>
    <xdr:to>
      <xdr:col>43</xdr:col>
      <xdr:colOff>304800</xdr:colOff>
      <xdr:row>231</xdr:row>
      <xdr:rowOff>104775</xdr:rowOff>
    </xdr:to>
    <xdr:sp macro="" textlink="">
      <xdr:nvSpPr>
        <xdr:cNvPr id="3501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2E96CA4-30A4-4D62-BA72-F9D47CE4C06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502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5D4FA7F0-16DE-4907-869F-1660380C46C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503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9B905F2C-9E8A-4BBE-BE8A-B2336AA0330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504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E5D9CE7-9C77-4431-876D-4D2C4A7FE666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505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FD158F95-0C1B-42D7-ACCD-F8AAF72AFCB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212</xdr:row>
      <xdr:rowOff>0</xdr:rowOff>
    </xdr:from>
    <xdr:to>
      <xdr:col>43</xdr:col>
      <xdr:colOff>304800</xdr:colOff>
      <xdr:row>213</xdr:row>
      <xdr:rowOff>104775</xdr:rowOff>
    </xdr:to>
    <xdr:sp macro="" textlink="">
      <xdr:nvSpPr>
        <xdr:cNvPr id="3506" name="AutoShape 22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AE4E412-F9DB-4BCD-B65F-4D0D723EF56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507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D53C2EDC-AD9A-4613-B943-29FDBF628DB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104775</xdr:rowOff>
    </xdr:to>
    <xdr:sp macro="" textlink="">
      <xdr:nvSpPr>
        <xdr:cNvPr id="3508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528405B0-3D00-47C2-A4B6-CF675869DEF0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234</xdr:row>
      <xdr:rowOff>0</xdr:rowOff>
    </xdr:from>
    <xdr:to>
      <xdr:col>43</xdr:col>
      <xdr:colOff>304800</xdr:colOff>
      <xdr:row>235</xdr:row>
      <xdr:rowOff>104775</xdr:rowOff>
    </xdr:to>
    <xdr:sp macro="" textlink="">
      <xdr:nvSpPr>
        <xdr:cNvPr id="3509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040CF08-EE6B-4059-978F-D55E7E8B6001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104775</xdr:rowOff>
    </xdr:to>
    <xdr:sp macro="" textlink="">
      <xdr:nvSpPr>
        <xdr:cNvPr id="3510" name="AutoShape 47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5379A9B-94C0-4730-A4ED-6CF5E1BFB49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511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9AFA4E3D-4436-4B4E-9B7F-0D5266F94C5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512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BE22AF51-2DB7-4767-AD3C-7AAF22428A70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513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F3E5162C-0093-4FEE-BB3D-9803FE4B892B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212</xdr:row>
      <xdr:rowOff>0</xdr:rowOff>
    </xdr:from>
    <xdr:to>
      <xdr:col>43</xdr:col>
      <xdr:colOff>304800</xdr:colOff>
      <xdr:row>213</xdr:row>
      <xdr:rowOff>104775</xdr:rowOff>
    </xdr:to>
    <xdr:sp macro="" textlink="">
      <xdr:nvSpPr>
        <xdr:cNvPr id="3514" name="AutoShape 72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257AD67-596C-4DE3-9094-D7E47DDD574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236</xdr:row>
      <xdr:rowOff>0</xdr:rowOff>
    </xdr:from>
    <xdr:to>
      <xdr:col>43</xdr:col>
      <xdr:colOff>304800</xdr:colOff>
      <xdr:row>237</xdr:row>
      <xdr:rowOff>104775</xdr:rowOff>
    </xdr:to>
    <xdr:sp macro="" textlink="">
      <xdr:nvSpPr>
        <xdr:cNvPr id="3515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98759803-ED62-4F6F-A414-BE696FC19E9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516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C6073999-64FE-4CC2-AE92-AF5B3AE6F4A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104775</xdr:rowOff>
    </xdr:to>
    <xdr:sp macro="" textlink="">
      <xdr:nvSpPr>
        <xdr:cNvPr id="3517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3595A15-1549-4BCA-B484-B6FBB4F316C7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234</xdr:row>
      <xdr:rowOff>0</xdr:rowOff>
    </xdr:from>
    <xdr:to>
      <xdr:col>43</xdr:col>
      <xdr:colOff>304800</xdr:colOff>
      <xdr:row>235</xdr:row>
      <xdr:rowOff>104775</xdr:rowOff>
    </xdr:to>
    <xdr:sp macro="" textlink="">
      <xdr:nvSpPr>
        <xdr:cNvPr id="3518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4A075517-B2AC-4C93-9047-52671E253140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104775</xdr:rowOff>
    </xdr:to>
    <xdr:sp macro="" textlink="">
      <xdr:nvSpPr>
        <xdr:cNvPr id="3519" name="AutoShape 97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152E5E39-1459-440B-BAA9-1298E1B5A670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205</xdr:row>
      <xdr:rowOff>0</xdr:rowOff>
    </xdr:from>
    <xdr:to>
      <xdr:col>43</xdr:col>
      <xdr:colOff>304800</xdr:colOff>
      <xdr:row>206</xdr:row>
      <xdr:rowOff>104775</xdr:rowOff>
    </xdr:to>
    <xdr:sp macro="" textlink="">
      <xdr:nvSpPr>
        <xdr:cNvPr id="3520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6C2BD5B7-6601-4741-B30E-FB2A3EA26581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521" name="AutoShape 106" descr="CHI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275F826A-F262-471E-91B0-42BA8C4EB5E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104775</xdr:rowOff>
    </xdr:to>
    <xdr:sp macro="" textlink="">
      <xdr:nvSpPr>
        <xdr:cNvPr id="3522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3E1D3249-029F-4406-941A-66E9DCE9C1D5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207</xdr:row>
      <xdr:rowOff>0</xdr:rowOff>
    </xdr:from>
    <xdr:to>
      <xdr:col>43</xdr:col>
      <xdr:colOff>304800</xdr:colOff>
      <xdr:row>208</xdr:row>
      <xdr:rowOff>104774</xdr:rowOff>
    </xdr:to>
    <xdr:sp macro="" textlink="">
      <xdr:nvSpPr>
        <xdr:cNvPr id="3523" name="AutoShape 10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CFFE4345-9D95-412F-983B-0D393719CE5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524" name="AutoShape 111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27DFEE34-8DAA-4AFD-AFA8-64C8C82C888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171</xdr:row>
      <xdr:rowOff>0</xdr:rowOff>
    </xdr:from>
    <xdr:to>
      <xdr:col>43</xdr:col>
      <xdr:colOff>304800</xdr:colOff>
      <xdr:row>171</xdr:row>
      <xdr:rowOff>304800</xdr:rowOff>
    </xdr:to>
    <xdr:sp macro="" textlink="">
      <xdr:nvSpPr>
        <xdr:cNvPr id="3525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6AC0BC3D-FA19-42A0-A4FF-0A16C2768F5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304800</xdr:colOff>
      <xdr:row>220</xdr:row>
      <xdr:rowOff>104775</xdr:rowOff>
    </xdr:to>
    <xdr:sp macro="" textlink="">
      <xdr:nvSpPr>
        <xdr:cNvPr id="3526" name="AutoShape 11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05F73BF1-8522-4CD9-AF14-259C2ED59330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192</xdr:row>
      <xdr:rowOff>0</xdr:rowOff>
    </xdr:from>
    <xdr:to>
      <xdr:col>43</xdr:col>
      <xdr:colOff>304800</xdr:colOff>
      <xdr:row>193</xdr:row>
      <xdr:rowOff>104775</xdr:rowOff>
    </xdr:to>
    <xdr:sp macro="" textlink="">
      <xdr:nvSpPr>
        <xdr:cNvPr id="3527" name="AutoShape 120" descr="SCO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B9BEF6D5-1C03-4EF2-9434-A64036CF20B0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185</xdr:row>
      <xdr:rowOff>0</xdr:rowOff>
    </xdr:from>
    <xdr:to>
      <xdr:col>43</xdr:col>
      <xdr:colOff>304800</xdr:colOff>
      <xdr:row>186</xdr:row>
      <xdr:rowOff>104775</xdr:rowOff>
    </xdr:to>
    <xdr:sp macro="" textlink="">
      <xdr:nvSpPr>
        <xdr:cNvPr id="3528" name="AutoShape 12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EE897C86-4800-4137-9A3C-7A5B98D29AC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226</xdr:row>
      <xdr:rowOff>0</xdr:rowOff>
    </xdr:from>
    <xdr:to>
      <xdr:col>43</xdr:col>
      <xdr:colOff>304800</xdr:colOff>
      <xdr:row>227</xdr:row>
      <xdr:rowOff>104775</xdr:rowOff>
    </xdr:to>
    <xdr:sp macro="" textlink="">
      <xdr:nvSpPr>
        <xdr:cNvPr id="3529" name="AutoShape 126" descr="USA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96DDBD4E-D42B-4E63-97B7-D7A9A169F069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195</xdr:row>
      <xdr:rowOff>0</xdr:rowOff>
    </xdr:from>
    <xdr:to>
      <xdr:col>43</xdr:col>
      <xdr:colOff>304800</xdr:colOff>
      <xdr:row>196</xdr:row>
      <xdr:rowOff>104775</xdr:rowOff>
    </xdr:to>
    <xdr:sp macro="" textlink="">
      <xdr:nvSpPr>
        <xdr:cNvPr id="3530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E7BBB8B-8F4C-4EC4-B631-1E0C2ED11D84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215</xdr:row>
      <xdr:rowOff>0</xdr:rowOff>
    </xdr:from>
    <xdr:to>
      <xdr:col>43</xdr:col>
      <xdr:colOff>304800</xdr:colOff>
      <xdr:row>216</xdr:row>
      <xdr:rowOff>104775</xdr:rowOff>
    </xdr:to>
    <xdr:sp macro="" textlink="">
      <xdr:nvSpPr>
        <xdr:cNvPr id="3531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5DA01842-D582-44D7-B458-B25DB41C807A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200</xdr:row>
      <xdr:rowOff>0</xdr:rowOff>
    </xdr:from>
    <xdr:to>
      <xdr:col>43</xdr:col>
      <xdr:colOff>304800</xdr:colOff>
      <xdr:row>201</xdr:row>
      <xdr:rowOff>104774</xdr:rowOff>
    </xdr:to>
    <xdr:sp macro="" textlink="">
      <xdr:nvSpPr>
        <xdr:cNvPr id="3532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E08D44D4-B0FF-4443-9DE9-67B44237EB7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533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C83D3D2-A2B0-43B7-897F-B9C2C221E24A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178</xdr:row>
      <xdr:rowOff>0</xdr:rowOff>
    </xdr:from>
    <xdr:to>
      <xdr:col>43</xdr:col>
      <xdr:colOff>304800</xdr:colOff>
      <xdr:row>179</xdr:row>
      <xdr:rowOff>104775</xdr:rowOff>
    </xdr:to>
    <xdr:sp macro="" textlink="">
      <xdr:nvSpPr>
        <xdr:cNvPr id="3534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4A433FD5-C1F8-4C5E-BA06-26389B06A03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191</xdr:row>
      <xdr:rowOff>0</xdr:rowOff>
    </xdr:from>
    <xdr:to>
      <xdr:col>43</xdr:col>
      <xdr:colOff>304800</xdr:colOff>
      <xdr:row>192</xdr:row>
      <xdr:rowOff>104775</xdr:rowOff>
    </xdr:to>
    <xdr:sp macro="" textlink="">
      <xdr:nvSpPr>
        <xdr:cNvPr id="3535" name="AutoShape 148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850498C-0C82-48DE-951D-F96BBA955CF4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203</xdr:row>
      <xdr:rowOff>0</xdr:rowOff>
    </xdr:from>
    <xdr:to>
      <xdr:col>43</xdr:col>
      <xdr:colOff>304800</xdr:colOff>
      <xdr:row>204</xdr:row>
      <xdr:rowOff>104775</xdr:rowOff>
    </xdr:to>
    <xdr:sp macro="" textlink="">
      <xdr:nvSpPr>
        <xdr:cNvPr id="3536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04967A4-D530-454A-9335-C5B582C34B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537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63505ABB-3E62-4254-B65F-07F26792A86B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189</xdr:row>
      <xdr:rowOff>0</xdr:rowOff>
    </xdr:from>
    <xdr:to>
      <xdr:col>43</xdr:col>
      <xdr:colOff>304800</xdr:colOff>
      <xdr:row>190</xdr:row>
      <xdr:rowOff>104776</xdr:rowOff>
    </xdr:to>
    <xdr:sp macro="" textlink="">
      <xdr:nvSpPr>
        <xdr:cNvPr id="3538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2004E03F-AAC9-4076-91AE-E79C7522D65F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539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61C42FBC-B9A7-4D7F-83B4-FB1724B189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196</xdr:row>
      <xdr:rowOff>0</xdr:rowOff>
    </xdr:from>
    <xdr:to>
      <xdr:col>43</xdr:col>
      <xdr:colOff>304800</xdr:colOff>
      <xdr:row>196</xdr:row>
      <xdr:rowOff>304800</xdr:rowOff>
    </xdr:to>
    <xdr:sp macro="" textlink="">
      <xdr:nvSpPr>
        <xdr:cNvPr id="3540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EF0EB673-6F49-495E-BC2F-3A3067F5AE3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199</xdr:row>
      <xdr:rowOff>0</xdr:rowOff>
    </xdr:from>
    <xdr:to>
      <xdr:col>43</xdr:col>
      <xdr:colOff>304800</xdr:colOff>
      <xdr:row>200</xdr:row>
      <xdr:rowOff>104775</xdr:rowOff>
    </xdr:to>
    <xdr:sp macro="" textlink="">
      <xdr:nvSpPr>
        <xdr:cNvPr id="3541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888B87C-040C-4192-9E37-9039F030B1E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542" name="AutoShape 17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36E3022E-D325-4D22-A8B6-703F22421213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223</xdr:row>
      <xdr:rowOff>0</xdr:rowOff>
    </xdr:from>
    <xdr:to>
      <xdr:col>43</xdr:col>
      <xdr:colOff>304800</xdr:colOff>
      <xdr:row>224</xdr:row>
      <xdr:rowOff>104776</xdr:rowOff>
    </xdr:to>
    <xdr:sp macro="" textlink="">
      <xdr:nvSpPr>
        <xdr:cNvPr id="3543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4BD5A97-D8EF-4C0E-9282-8FBF7858C757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174</xdr:row>
      <xdr:rowOff>0</xdr:rowOff>
    </xdr:from>
    <xdr:to>
      <xdr:col>43</xdr:col>
      <xdr:colOff>304800</xdr:colOff>
      <xdr:row>175</xdr:row>
      <xdr:rowOff>104775</xdr:rowOff>
    </xdr:to>
    <xdr:sp macro="" textlink="">
      <xdr:nvSpPr>
        <xdr:cNvPr id="3544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D5F8B475-0DE4-4545-AA51-3CBE5FDD1C9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207</xdr:row>
      <xdr:rowOff>0</xdr:rowOff>
    </xdr:from>
    <xdr:to>
      <xdr:col>43</xdr:col>
      <xdr:colOff>304800</xdr:colOff>
      <xdr:row>208</xdr:row>
      <xdr:rowOff>104775</xdr:rowOff>
    </xdr:to>
    <xdr:sp macro="" textlink="">
      <xdr:nvSpPr>
        <xdr:cNvPr id="3545" name="AutoShape 192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94FBEF9A-C404-4152-9A8C-4EC82E26974C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546" name="AutoShape 194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1A24BDC6-6528-45A1-BA47-AC79A6022EF6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192</xdr:row>
      <xdr:rowOff>0</xdr:rowOff>
    </xdr:from>
    <xdr:to>
      <xdr:col>43</xdr:col>
      <xdr:colOff>304800</xdr:colOff>
      <xdr:row>193</xdr:row>
      <xdr:rowOff>104775</xdr:rowOff>
    </xdr:to>
    <xdr:sp macro="" textlink="">
      <xdr:nvSpPr>
        <xdr:cNvPr id="3547" name="AutoShape 20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D1E68A86-E6A7-4126-AD75-99746D79878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304800</xdr:colOff>
      <xdr:row>178</xdr:row>
      <xdr:rowOff>104775</xdr:rowOff>
    </xdr:to>
    <xdr:sp macro="" textlink="">
      <xdr:nvSpPr>
        <xdr:cNvPr id="3548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05B2F3B3-D24D-4260-8D35-6598C148F67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549" name="AutoShape 207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EFF7B14-E3A6-4651-B769-9918D7D150B0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304800</xdr:colOff>
      <xdr:row>212</xdr:row>
      <xdr:rowOff>104774</xdr:rowOff>
    </xdr:to>
    <xdr:sp macro="" textlink="">
      <xdr:nvSpPr>
        <xdr:cNvPr id="3550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E7BF84C9-3714-42A8-BC0D-36EAAB77C608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551" name="AutoShape 212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AE6DFE0C-212A-4504-8872-950D345D6D69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304799</xdr:rowOff>
    </xdr:to>
    <xdr:sp macro="" textlink="">
      <xdr:nvSpPr>
        <xdr:cNvPr id="3552" name="AutoShape 214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B36F4C58-9508-4FE5-875D-9E105F85757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180</xdr:row>
      <xdr:rowOff>0</xdr:rowOff>
    </xdr:from>
    <xdr:to>
      <xdr:col>43</xdr:col>
      <xdr:colOff>304800</xdr:colOff>
      <xdr:row>181</xdr:row>
      <xdr:rowOff>104776</xdr:rowOff>
    </xdr:to>
    <xdr:sp macro="" textlink="">
      <xdr:nvSpPr>
        <xdr:cNvPr id="3553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3B315D8B-7ACA-4025-9CD6-0E63E3E0EA3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554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552ABE38-0656-4D87-AA44-949BC6D298C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186</xdr:row>
      <xdr:rowOff>0</xdr:rowOff>
    </xdr:from>
    <xdr:to>
      <xdr:col>43</xdr:col>
      <xdr:colOff>304800</xdr:colOff>
      <xdr:row>187</xdr:row>
      <xdr:rowOff>104775</xdr:rowOff>
    </xdr:to>
    <xdr:sp macro="" textlink="">
      <xdr:nvSpPr>
        <xdr:cNvPr id="3555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A6346C5-CB3C-4EDD-B148-912A6A6B240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172</xdr:row>
      <xdr:rowOff>0</xdr:rowOff>
    </xdr:from>
    <xdr:to>
      <xdr:col>43</xdr:col>
      <xdr:colOff>304800</xdr:colOff>
      <xdr:row>173</xdr:row>
      <xdr:rowOff>104776</xdr:rowOff>
    </xdr:to>
    <xdr:sp macro="" textlink="">
      <xdr:nvSpPr>
        <xdr:cNvPr id="3556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9D95323D-6DCA-4981-ACCB-AD3839345C1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218</xdr:row>
      <xdr:rowOff>0</xdr:rowOff>
    </xdr:from>
    <xdr:to>
      <xdr:col>43</xdr:col>
      <xdr:colOff>304800</xdr:colOff>
      <xdr:row>219</xdr:row>
      <xdr:rowOff>104775</xdr:rowOff>
    </xdr:to>
    <xdr:sp macro="" textlink="">
      <xdr:nvSpPr>
        <xdr:cNvPr id="3557" name="AutoShape 23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3F6BF100-24C1-415D-B867-5FCFD383181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558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E813600F-5246-422F-BCAA-6CAF791857C8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559" name="AutoShape 238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35B39E71-3520-4B1E-995F-E5C048F5EA6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179</xdr:row>
      <xdr:rowOff>0</xdr:rowOff>
    </xdr:from>
    <xdr:to>
      <xdr:col>43</xdr:col>
      <xdr:colOff>304800</xdr:colOff>
      <xdr:row>180</xdr:row>
      <xdr:rowOff>104774</xdr:rowOff>
    </xdr:to>
    <xdr:sp macro="" textlink="">
      <xdr:nvSpPr>
        <xdr:cNvPr id="3560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634E5AA-6E5E-4693-BD03-D254CBBB433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561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83EA260-D059-408D-80D1-368CE861A20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562" name="AutoShape 246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7B2C356A-E7A7-40EC-B039-9E7042642023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563" name="AutoShape 250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C5B8FBC1-D3ED-4882-93A1-188671EF311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564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72733D4-C71D-41F3-9917-307F9C458E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212</xdr:row>
      <xdr:rowOff>0</xdr:rowOff>
    </xdr:from>
    <xdr:to>
      <xdr:col>43</xdr:col>
      <xdr:colOff>304800</xdr:colOff>
      <xdr:row>213</xdr:row>
      <xdr:rowOff>104775</xdr:rowOff>
    </xdr:to>
    <xdr:sp macro="" textlink="">
      <xdr:nvSpPr>
        <xdr:cNvPr id="3565" name="AutoShape 25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C7E1B226-37C1-41AD-97F2-B0B7C57A61D7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566" name="AutoShape 260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CA5E497-074C-42CA-AF77-E6EB1E16B74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304800</xdr:colOff>
      <xdr:row>185</xdr:row>
      <xdr:rowOff>104775</xdr:rowOff>
    </xdr:to>
    <xdr:sp macro="" textlink="">
      <xdr:nvSpPr>
        <xdr:cNvPr id="3567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7BF06DF5-075C-4089-8930-CA23CC48ACFE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174</xdr:row>
      <xdr:rowOff>0</xdr:rowOff>
    </xdr:from>
    <xdr:to>
      <xdr:col>43</xdr:col>
      <xdr:colOff>304800</xdr:colOff>
      <xdr:row>175</xdr:row>
      <xdr:rowOff>104775</xdr:rowOff>
    </xdr:to>
    <xdr:sp macro="" textlink="">
      <xdr:nvSpPr>
        <xdr:cNvPr id="3568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3F36501A-F05F-4E76-B11D-D7BD223323A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569" name="AutoShape 270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6CC9C561-5FB8-4D6C-9EEA-638792CE3552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304800</xdr:colOff>
      <xdr:row>220</xdr:row>
      <xdr:rowOff>104775</xdr:rowOff>
    </xdr:to>
    <xdr:sp macro="" textlink="">
      <xdr:nvSpPr>
        <xdr:cNvPr id="3570" name="AutoShape 27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4EC16AFB-C6DE-45E3-BF5B-AB3BDAFD577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192</xdr:row>
      <xdr:rowOff>0</xdr:rowOff>
    </xdr:from>
    <xdr:to>
      <xdr:col>43</xdr:col>
      <xdr:colOff>304800</xdr:colOff>
      <xdr:row>193</xdr:row>
      <xdr:rowOff>104775</xdr:rowOff>
    </xdr:to>
    <xdr:sp macro="" textlink="">
      <xdr:nvSpPr>
        <xdr:cNvPr id="3571" name="AutoShape 27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B705CC68-4CE9-4D20-B62E-088D114D1196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176</xdr:row>
      <xdr:rowOff>0</xdr:rowOff>
    </xdr:from>
    <xdr:to>
      <xdr:col>43</xdr:col>
      <xdr:colOff>304800</xdr:colOff>
      <xdr:row>177</xdr:row>
      <xdr:rowOff>104774</xdr:rowOff>
    </xdr:to>
    <xdr:sp macro="" textlink="">
      <xdr:nvSpPr>
        <xdr:cNvPr id="3572" name="AutoShape 275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59DBB26B-74FB-46E9-B8DA-9A24E1E3584F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208</xdr:row>
      <xdr:rowOff>0</xdr:rowOff>
    </xdr:from>
    <xdr:to>
      <xdr:col>43</xdr:col>
      <xdr:colOff>304800</xdr:colOff>
      <xdr:row>209</xdr:row>
      <xdr:rowOff>104775</xdr:rowOff>
    </xdr:to>
    <xdr:sp macro="" textlink="">
      <xdr:nvSpPr>
        <xdr:cNvPr id="3573" name="AutoShape 279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9FC13460-46D7-40B1-A272-B828125F9A6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230</xdr:row>
      <xdr:rowOff>0</xdr:rowOff>
    </xdr:from>
    <xdr:to>
      <xdr:col>43</xdr:col>
      <xdr:colOff>304800</xdr:colOff>
      <xdr:row>231</xdr:row>
      <xdr:rowOff>104775</xdr:rowOff>
    </xdr:to>
    <xdr:sp macro="" textlink="">
      <xdr:nvSpPr>
        <xdr:cNvPr id="3574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1375CD67-6F9A-4DE6-9D0A-D45B68B4949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215</xdr:row>
      <xdr:rowOff>0</xdr:rowOff>
    </xdr:from>
    <xdr:to>
      <xdr:col>43</xdr:col>
      <xdr:colOff>304800</xdr:colOff>
      <xdr:row>216</xdr:row>
      <xdr:rowOff>104774</xdr:rowOff>
    </xdr:to>
    <xdr:sp macro="" textlink="">
      <xdr:nvSpPr>
        <xdr:cNvPr id="3575" name="AutoShape 10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EF3FE63-601A-4C00-8230-2318C5D9F6BA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224</xdr:row>
      <xdr:rowOff>0</xdr:rowOff>
    </xdr:from>
    <xdr:to>
      <xdr:col>43</xdr:col>
      <xdr:colOff>304800</xdr:colOff>
      <xdr:row>225</xdr:row>
      <xdr:rowOff>104775</xdr:rowOff>
    </xdr:to>
    <xdr:sp macro="" textlink="">
      <xdr:nvSpPr>
        <xdr:cNvPr id="3576" name="AutoShape 14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E6514F04-ECEB-48D5-AE21-518F9D8F853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577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0A093BF1-522F-43DE-90A1-D2C4B7E39CFA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223</xdr:row>
      <xdr:rowOff>0</xdr:rowOff>
    </xdr:from>
    <xdr:to>
      <xdr:col>43</xdr:col>
      <xdr:colOff>304800</xdr:colOff>
      <xdr:row>224</xdr:row>
      <xdr:rowOff>104776</xdr:rowOff>
    </xdr:to>
    <xdr:sp macro="" textlink="">
      <xdr:nvSpPr>
        <xdr:cNvPr id="3578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D197147-C9F0-4FD7-AABA-B05A5CC9EBB4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579" name="AutoShape 22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349F32E2-3EC2-4E5F-9C92-26BFEE6052D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304800</xdr:colOff>
      <xdr:row>178</xdr:row>
      <xdr:rowOff>104775</xdr:rowOff>
    </xdr:to>
    <xdr:sp macro="" textlink="">
      <xdr:nvSpPr>
        <xdr:cNvPr id="3580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EB43FCC-34EA-4ED2-B793-4D0DDE279AA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581" name="AutoShape 27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C80646D-F9A5-410A-965B-C39C86FE56CE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304800</xdr:colOff>
      <xdr:row>205</xdr:row>
      <xdr:rowOff>104775</xdr:rowOff>
    </xdr:to>
    <xdr:sp macro="" textlink="">
      <xdr:nvSpPr>
        <xdr:cNvPr id="3582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BDCC346-F716-4370-89BF-512FCFC3471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234</xdr:row>
      <xdr:rowOff>0</xdr:rowOff>
    </xdr:from>
    <xdr:to>
      <xdr:col>43</xdr:col>
      <xdr:colOff>304800</xdr:colOff>
      <xdr:row>235</xdr:row>
      <xdr:rowOff>104775</xdr:rowOff>
    </xdr:to>
    <xdr:sp macro="" textlink="">
      <xdr:nvSpPr>
        <xdr:cNvPr id="3583" name="AutoShape 3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157BFE8-6AA7-4544-B374-B047FB4EEEF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183</xdr:row>
      <xdr:rowOff>0</xdr:rowOff>
    </xdr:from>
    <xdr:to>
      <xdr:col>43</xdr:col>
      <xdr:colOff>304800</xdr:colOff>
      <xdr:row>184</xdr:row>
      <xdr:rowOff>104775</xdr:rowOff>
    </xdr:to>
    <xdr:sp macro="" textlink="">
      <xdr:nvSpPr>
        <xdr:cNvPr id="3584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597638C7-65F2-4A57-9CDE-DB18BD7CD8B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232</xdr:row>
      <xdr:rowOff>0</xdr:rowOff>
    </xdr:from>
    <xdr:to>
      <xdr:col>43</xdr:col>
      <xdr:colOff>304800</xdr:colOff>
      <xdr:row>233</xdr:row>
      <xdr:rowOff>104775</xdr:rowOff>
    </xdr:to>
    <xdr:sp macro="" textlink="">
      <xdr:nvSpPr>
        <xdr:cNvPr id="3585" name="AutoShape 43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160A65B0-CE4A-4F95-A9EA-2F680C303FF3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222</xdr:row>
      <xdr:rowOff>0</xdr:rowOff>
    </xdr:from>
    <xdr:to>
      <xdr:col>43</xdr:col>
      <xdr:colOff>304800</xdr:colOff>
      <xdr:row>223</xdr:row>
      <xdr:rowOff>104775</xdr:rowOff>
    </xdr:to>
    <xdr:sp macro="" textlink="">
      <xdr:nvSpPr>
        <xdr:cNvPr id="3586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D61824B2-4521-4F00-94B0-AD63E2861227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587" name="AutoShape 4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7337CB4-2308-4D45-91A7-36025C60B5D6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191</xdr:row>
      <xdr:rowOff>0</xdr:rowOff>
    </xdr:from>
    <xdr:to>
      <xdr:col>43</xdr:col>
      <xdr:colOff>304800</xdr:colOff>
      <xdr:row>192</xdr:row>
      <xdr:rowOff>104775</xdr:rowOff>
    </xdr:to>
    <xdr:sp macro="" textlink="">
      <xdr:nvSpPr>
        <xdr:cNvPr id="3588" name="AutoShape 4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55726963-CD9C-449E-9284-70417694977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201</xdr:row>
      <xdr:rowOff>0</xdr:rowOff>
    </xdr:from>
    <xdr:to>
      <xdr:col>43</xdr:col>
      <xdr:colOff>304800</xdr:colOff>
      <xdr:row>202</xdr:row>
      <xdr:rowOff>104775</xdr:rowOff>
    </xdr:to>
    <xdr:sp macro="" textlink="">
      <xdr:nvSpPr>
        <xdr:cNvPr id="3589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07C2E770-E551-491D-97AD-F8341AE6737E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590" name="AutoShape 54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80F469CA-C243-4C77-8426-C20E7E01256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212</xdr:row>
      <xdr:rowOff>0</xdr:rowOff>
    </xdr:from>
    <xdr:to>
      <xdr:col>43</xdr:col>
      <xdr:colOff>304800</xdr:colOff>
      <xdr:row>213</xdr:row>
      <xdr:rowOff>104774</xdr:rowOff>
    </xdr:to>
    <xdr:sp macro="" textlink="">
      <xdr:nvSpPr>
        <xdr:cNvPr id="3591" name="AutoShape 58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DED464BD-523F-4685-8572-032FD65A8FF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207</xdr:row>
      <xdr:rowOff>0</xdr:rowOff>
    </xdr:from>
    <xdr:to>
      <xdr:col>43</xdr:col>
      <xdr:colOff>304800</xdr:colOff>
      <xdr:row>208</xdr:row>
      <xdr:rowOff>104775</xdr:rowOff>
    </xdr:to>
    <xdr:sp macro="" textlink="">
      <xdr:nvSpPr>
        <xdr:cNvPr id="3592" name="AutoShape 69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BC3951F7-066A-497E-9AEB-656AD755B09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593" name="AutoShape 8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33F164A5-B1C4-49CB-8E73-7D149B46965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231</xdr:row>
      <xdr:rowOff>0</xdr:rowOff>
    </xdr:from>
    <xdr:to>
      <xdr:col>43</xdr:col>
      <xdr:colOff>304800</xdr:colOff>
      <xdr:row>232</xdr:row>
      <xdr:rowOff>104776</xdr:rowOff>
    </xdr:to>
    <xdr:sp macro="" textlink="">
      <xdr:nvSpPr>
        <xdr:cNvPr id="3594" name="AutoShape 8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6FCA71D-C83B-49F8-A93F-A6F802AF2B4B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595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8F9853-23E4-4552-9456-9EAFA10510A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596" name="AutoShape 90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B144C3B-8B3B-4841-88C7-98130083AE4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597" name="AutoShape 9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45CD8B31-0D02-49B1-A464-59E790B3686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215</xdr:row>
      <xdr:rowOff>0</xdr:rowOff>
    </xdr:from>
    <xdr:to>
      <xdr:col>43</xdr:col>
      <xdr:colOff>304800</xdr:colOff>
      <xdr:row>216</xdr:row>
      <xdr:rowOff>104775</xdr:rowOff>
    </xdr:to>
    <xdr:sp macro="" textlink="">
      <xdr:nvSpPr>
        <xdr:cNvPr id="3598" name="AutoShape 9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A98650A5-4946-4439-BDD7-4EEC7DF3AB8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599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FA9C0C1-5839-4F6E-B261-74BF5AC1C5E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600" name="AutoShape 105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354A1A60-18DA-47C4-B59D-7CAADD58ACA5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177</xdr:row>
      <xdr:rowOff>0</xdr:rowOff>
    </xdr:from>
    <xdr:to>
      <xdr:col>43</xdr:col>
      <xdr:colOff>304800</xdr:colOff>
      <xdr:row>178</xdr:row>
      <xdr:rowOff>104775</xdr:rowOff>
    </xdr:to>
    <xdr:sp macro="" textlink="">
      <xdr:nvSpPr>
        <xdr:cNvPr id="3601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164DC654-11A4-41B0-9ABB-79D226C1FC2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602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4A019F55-0E76-45C2-856D-D92309DE111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183</xdr:row>
      <xdr:rowOff>0</xdr:rowOff>
    </xdr:from>
    <xdr:to>
      <xdr:col>43</xdr:col>
      <xdr:colOff>304800</xdr:colOff>
      <xdr:row>184</xdr:row>
      <xdr:rowOff>104775</xdr:rowOff>
    </xdr:to>
    <xdr:sp macro="" textlink="">
      <xdr:nvSpPr>
        <xdr:cNvPr id="3603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79D0F3F-BF9E-4F88-A4B7-4AAAAFD90F5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218</xdr:row>
      <xdr:rowOff>0</xdr:rowOff>
    </xdr:from>
    <xdr:to>
      <xdr:col>43</xdr:col>
      <xdr:colOff>304800</xdr:colOff>
      <xdr:row>219</xdr:row>
      <xdr:rowOff>104775</xdr:rowOff>
    </xdr:to>
    <xdr:sp macro="" textlink="">
      <xdr:nvSpPr>
        <xdr:cNvPr id="3604" name="AutoShape 122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3370629-7752-4435-B2D1-6ED071C381B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104774</xdr:rowOff>
    </xdr:to>
    <xdr:sp macro="" textlink="">
      <xdr:nvSpPr>
        <xdr:cNvPr id="3605" name="AutoShape 123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5A857464-19E9-45E1-B43A-4999F4805E2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104775</xdr:rowOff>
    </xdr:to>
    <xdr:sp macro="" textlink="">
      <xdr:nvSpPr>
        <xdr:cNvPr id="3606" name="AutoShape 124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3D01F19D-2B20-4421-BFE3-573645CB8DC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201</xdr:row>
      <xdr:rowOff>0</xdr:rowOff>
    </xdr:from>
    <xdr:to>
      <xdr:col>43</xdr:col>
      <xdr:colOff>304800</xdr:colOff>
      <xdr:row>202</xdr:row>
      <xdr:rowOff>104775</xdr:rowOff>
    </xdr:to>
    <xdr:sp macro="" textlink="">
      <xdr:nvSpPr>
        <xdr:cNvPr id="3607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8829F12-1E0D-44BF-8BC6-73E6D16ADE71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104774</xdr:rowOff>
    </xdr:to>
    <xdr:sp macro="" textlink="">
      <xdr:nvSpPr>
        <xdr:cNvPr id="3608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E719FA21-5BA5-4C62-B138-63D8D36AB41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609" name="AutoShape 127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5DC3B81-0996-476D-90CD-2705B7CE5543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216</xdr:row>
      <xdr:rowOff>0</xdr:rowOff>
    </xdr:from>
    <xdr:to>
      <xdr:col>43</xdr:col>
      <xdr:colOff>304800</xdr:colOff>
      <xdr:row>217</xdr:row>
      <xdr:rowOff>104775</xdr:rowOff>
    </xdr:to>
    <xdr:sp macro="" textlink="">
      <xdr:nvSpPr>
        <xdr:cNvPr id="3610" name="AutoShape 143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130C48D6-3388-43F3-A4B5-D349899F68B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205</xdr:row>
      <xdr:rowOff>0</xdr:rowOff>
    </xdr:from>
    <xdr:to>
      <xdr:col>43</xdr:col>
      <xdr:colOff>304800</xdr:colOff>
      <xdr:row>206</xdr:row>
      <xdr:rowOff>104774</xdr:rowOff>
    </xdr:to>
    <xdr:sp macro="" textlink="">
      <xdr:nvSpPr>
        <xdr:cNvPr id="3611" name="AutoShape 149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D66DBE1F-6482-428A-86AB-E75A0F2E254C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612" name="AutoShape 16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85E7C39-9E48-45AD-B33A-932C9FA1CC42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613" name="AutoShape 16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9A31B7D-A7DE-4A41-8A24-9854EC9BD95F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614" name="AutoShape 16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6C90748-44CA-448D-A0D0-01BD8294013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304800</xdr:colOff>
      <xdr:row>185</xdr:row>
      <xdr:rowOff>104775</xdr:rowOff>
    </xdr:to>
    <xdr:sp macro="" textlink="">
      <xdr:nvSpPr>
        <xdr:cNvPr id="3615" name="AutoShape 168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BEFD7D5-0A82-408A-88E7-E8BAFC7B4A9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616" name="AutoShape 16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9F413481-B2B7-4828-B519-2C103F4C3D3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228</xdr:row>
      <xdr:rowOff>0</xdr:rowOff>
    </xdr:from>
    <xdr:to>
      <xdr:col>43</xdr:col>
      <xdr:colOff>304800</xdr:colOff>
      <xdr:row>229</xdr:row>
      <xdr:rowOff>104775</xdr:rowOff>
    </xdr:to>
    <xdr:sp macro="" textlink="">
      <xdr:nvSpPr>
        <xdr:cNvPr id="3617" name="AutoShape 170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5B55482A-1B34-4D1D-986E-0746A8F799E8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236</xdr:row>
      <xdr:rowOff>0</xdr:rowOff>
    </xdr:from>
    <xdr:to>
      <xdr:col>43</xdr:col>
      <xdr:colOff>304800</xdr:colOff>
      <xdr:row>237</xdr:row>
      <xdr:rowOff>104775</xdr:rowOff>
    </xdr:to>
    <xdr:sp macro="" textlink="">
      <xdr:nvSpPr>
        <xdr:cNvPr id="3618" name="AutoShape 171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0243BBB-E770-4952-AA4D-21B5CC2E28BD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224</xdr:row>
      <xdr:rowOff>0</xdr:rowOff>
    </xdr:from>
    <xdr:to>
      <xdr:col>43</xdr:col>
      <xdr:colOff>304800</xdr:colOff>
      <xdr:row>225</xdr:row>
      <xdr:rowOff>104775</xdr:rowOff>
    </xdr:to>
    <xdr:sp macro="" textlink="">
      <xdr:nvSpPr>
        <xdr:cNvPr id="3619" name="AutoShape 175" descr="R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DB1629EA-E1BA-4F47-AE01-26D70D60F42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220</xdr:row>
      <xdr:rowOff>0</xdr:rowOff>
    </xdr:from>
    <xdr:to>
      <xdr:col>43</xdr:col>
      <xdr:colOff>304800</xdr:colOff>
      <xdr:row>221</xdr:row>
      <xdr:rowOff>104775</xdr:rowOff>
    </xdr:to>
    <xdr:sp macro="" textlink="">
      <xdr:nvSpPr>
        <xdr:cNvPr id="3620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96BB1578-B804-497E-ACF6-D1358B40F5E9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621" name="AutoShape 181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B6D8513-66EF-4A37-B3EA-C3185DA8F12D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622" name="AutoShape 1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7210586-1126-4BC8-AAAF-EBFF75A6546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170</xdr:row>
      <xdr:rowOff>0</xdr:rowOff>
    </xdr:from>
    <xdr:to>
      <xdr:col>43</xdr:col>
      <xdr:colOff>304800</xdr:colOff>
      <xdr:row>171</xdr:row>
      <xdr:rowOff>104775</xdr:rowOff>
    </xdr:to>
    <xdr:sp macro="" textlink="">
      <xdr:nvSpPr>
        <xdr:cNvPr id="3623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928A41C0-E994-4D9F-944F-FA3F6105A6A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172</xdr:row>
      <xdr:rowOff>0</xdr:rowOff>
    </xdr:from>
    <xdr:to>
      <xdr:col>43</xdr:col>
      <xdr:colOff>304800</xdr:colOff>
      <xdr:row>173</xdr:row>
      <xdr:rowOff>104776</xdr:rowOff>
    </xdr:to>
    <xdr:sp macro="" textlink="">
      <xdr:nvSpPr>
        <xdr:cNvPr id="3624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1FBE576-6F18-4E30-BB58-FDAFEF28351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228</xdr:row>
      <xdr:rowOff>0</xdr:rowOff>
    </xdr:from>
    <xdr:to>
      <xdr:col>43</xdr:col>
      <xdr:colOff>304800</xdr:colOff>
      <xdr:row>229</xdr:row>
      <xdr:rowOff>104775</xdr:rowOff>
    </xdr:to>
    <xdr:sp macro="" textlink="">
      <xdr:nvSpPr>
        <xdr:cNvPr id="3625" name="AutoShape 16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4821492-C6A9-4D5D-8784-774786E1CF2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179</xdr:row>
      <xdr:rowOff>0</xdr:rowOff>
    </xdr:from>
    <xdr:to>
      <xdr:col>43</xdr:col>
      <xdr:colOff>304800</xdr:colOff>
      <xdr:row>180</xdr:row>
      <xdr:rowOff>104775</xdr:rowOff>
    </xdr:to>
    <xdr:sp macro="" textlink="">
      <xdr:nvSpPr>
        <xdr:cNvPr id="3626" name="AutoShape 2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944EC457-5B96-4F91-9625-9AB698AC2DB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627" name="AutoShape 2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142B3F40-E334-4C1D-A0A0-437478E3B079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187</xdr:row>
      <xdr:rowOff>0</xdr:rowOff>
    </xdr:from>
    <xdr:to>
      <xdr:col>43</xdr:col>
      <xdr:colOff>304800</xdr:colOff>
      <xdr:row>188</xdr:row>
      <xdr:rowOff>104775</xdr:rowOff>
    </xdr:to>
    <xdr:sp macro="" textlink="">
      <xdr:nvSpPr>
        <xdr:cNvPr id="3628" name="AutoShape 25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2001E3EB-A44A-43E0-80F6-AE21EC8867E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304800</xdr:colOff>
      <xdr:row>222</xdr:row>
      <xdr:rowOff>104775</xdr:rowOff>
    </xdr:to>
    <xdr:sp macro="" textlink="">
      <xdr:nvSpPr>
        <xdr:cNvPr id="3629" name="AutoShape 2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60084E34-370C-4424-B2E1-34C3BA32A5E3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104775</xdr:rowOff>
    </xdr:to>
    <xdr:sp macro="" textlink="">
      <xdr:nvSpPr>
        <xdr:cNvPr id="3630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DF20AEF9-99A9-45F5-9F2F-1966A86D12C4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631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A31F0D98-5E88-4F24-8832-4AB33EBC733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188</xdr:row>
      <xdr:rowOff>0</xdr:rowOff>
    </xdr:from>
    <xdr:to>
      <xdr:col>43</xdr:col>
      <xdr:colOff>304800</xdr:colOff>
      <xdr:row>189</xdr:row>
      <xdr:rowOff>104775</xdr:rowOff>
    </xdr:to>
    <xdr:sp macro="" textlink="">
      <xdr:nvSpPr>
        <xdr:cNvPr id="3632" name="AutoShape 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E20F2310-7923-4BB6-87AB-C2E8B6390B0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232</xdr:row>
      <xdr:rowOff>0</xdr:rowOff>
    </xdr:from>
    <xdr:to>
      <xdr:col>43</xdr:col>
      <xdr:colOff>304800</xdr:colOff>
      <xdr:row>233</xdr:row>
      <xdr:rowOff>104775</xdr:rowOff>
    </xdr:to>
    <xdr:sp macro="" textlink="">
      <xdr:nvSpPr>
        <xdr:cNvPr id="3633" name="AutoShape 36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F8E7BBAE-1A1D-4867-BB8F-DEDA5FBD10D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171</xdr:row>
      <xdr:rowOff>0</xdr:rowOff>
    </xdr:from>
    <xdr:to>
      <xdr:col>43</xdr:col>
      <xdr:colOff>304800</xdr:colOff>
      <xdr:row>171</xdr:row>
      <xdr:rowOff>304800</xdr:rowOff>
    </xdr:to>
    <xdr:sp macro="" textlink="">
      <xdr:nvSpPr>
        <xdr:cNvPr id="3634" name="AutoShape 40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53163487-0330-4D16-B725-BC8F69B8245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216</xdr:row>
      <xdr:rowOff>0</xdr:rowOff>
    </xdr:from>
    <xdr:to>
      <xdr:col>43</xdr:col>
      <xdr:colOff>304800</xdr:colOff>
      <xdr:row>217</xdr:row>
      <xdr:rowOff>104775</xdr:rowOff>
    </xdr:to>
    <xdr:sp macro="" textlink="">
      <xdr:nvSpPr>
        <xdr:cNvPr id="3635" name="AutoShape 43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B98625E9-FE86-4EF9-AFF8-E112C2FFE04A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189</xdr:row>
      <xdr:rowOff>0</xdr:rowOff>
    </xdr:from>
    <xdr:to>
      <xdr:col>43</xdr:col>
      <xdr:colOff>304800</xdr:colOff>
      <xdr:row>190</xdr:row>
      <xdr:rowOff>104776</xdr:rowOff>
    </xdr:to>
    <xdr:sp macro="" textlink="">
      <xdr:nvSpPr>
        <xdr:cNvPr id="3636" name="AutoShape 4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7C96B245-182C-4590-ABFF-103B9C9A0A0D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197</xdr:row>
      <xdr:rowOff>0</xdr:rowOff>
    </xdr:from>
    <xdr:to>
      <xdr:col>43</xdr:col>
      <xdr:colOff>304800</xdr:colOff>
      <xdr:row>198</xdr:row>
      <xdr:rowOff>104776</xdr:rowOff>
    </xdr:to>
    <xdr:sp macro="" textlink="">
      <xdr:nvSpPr>
        <xdr:cNvPr id="3637" name="AutoShape 4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1B985A3C-BCE8-4C4F-A036-70918A43168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638" name="AutoShape 51" descr="USA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BB781CB6-2AB2-4C92-BCB4-1BEBDA2A6261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639" name="AutoShape 52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9876842-5254-4A72-B60E-DC82BCF4B11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640" name="AutoShape 54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E2C2B988-66F7-4FE6-9198-ECB409172421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641" name="AutoShape 5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DDA9E2AF-685E-4ACC-8ADB-71C2AA8A91D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642" name="AutoShape 6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B5CE5FB-3BA2-41A3-8B2B-3D296B779B64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643" name="AutoShape 6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C08DAF0A-87F0-49BA-A54D-5152D00593B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218</xdr:row>
      <xdr:rowOff>0</xdr:rowOff>
    </xdr:from>
    <xdr:to>
      <xdr:col>43</xdr:col>
      <xdr:colOff>304800</xdr:colOff>
      <xdr:row>219</xdr:row>
      <xdr:rowOff>104775</xdr:rowOff>
    </xdr:to>
    <xdr:sp macro="" textlink="">
      <xdr:nvSpPr>
        <xdr:cNvPr id="3644" name="AutoShape 64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9EB4957B-FFF8-4575-AB2C-BCF6CC38BD2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104775</xdr:rowOff>
    </xdr:to>
    <xdr:sp macro="" textlink="">
      <xdr:nvSpPr>
        <xdr:cNvPr id="3645" name="AutoShape 65" descr="USA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5DDF0835-82F7-4B75-B1F1-5E510583AB5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646" name="AutoShape 67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B8F880DE-3678-43C0-9E2F-C2666E0B8F4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228</xdr:row>
      <xdr:rowOff>0</xdr:rowOff>
    </xdr:from>
    <xdr:to>
      <xdr:col>43</xdr:col>
      <xdr:colOff>304800</xdr:colOff>
      <xdr:row>229</xdr:row>
      <xdr:rowOff>104775</xdr:rowOff>
    </xdr:to>
    <xdr:sp macro="" textlink="">
      <xdr:nvSpPr>
        <xdr:cNvPr id="3647" name="AutoShape 86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2E5BF31C-259E-4BCC-BC64-04D85F87D714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179</xdr:row>
      <xdr:rowOff>0</xdr:rowOff>
    </xdr:from>
    <xdr:to>
      <xdr:col>43</xdr:col>
      <xdr:colOff>304800</xdr:colOff>
      <xdr:row>180</xdr:row>
      <xdr:rowOff>104775</xdr:rowOff>
    </xdr:to>
    <xdr:sp macro="" textlink="">
      <xdr:nvSpPr>
        <xdr:cNvPr id="3648" name="AutoShape 9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7637456-77B7-4B34-A3C8-C1BB57BD4AC4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214</xdr:row>
      <xdr:rowOff>0</xdr:rowOff>
    </xdr:from>
    <xdr:to>
      <xdr:col>43</xdr:col>
      <xdr:colOff>304800</xdr:colOff>
      <xdr:row>215</xdr:row>
      <xdr:rowOff>104776</xdr:rowOff>
    </xdr:to>
    <xdr:sp macro="" textlink="">
      <xdr:nvSpPr>
        <xdr:cNvPr id="3649" name="AutoShape 9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1AF8A214-FB57-4336-A791-6BF797F4E823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187</xdr:row>
      <xdr:rowOff>0</xdr:rowOff>
    </xdr:from>
    <xdr:to>
      <xdr:col>43</xdr:col>
      <xdr:colOff>304800</xdr:colOff>
      <xdr:row>188</xdr:row>
      <xdr:rowOff>104775</xdr:rowOff>
    </xdr:to>
    <xdr:sp macro="" textlink="">
      <xdr:nvSpPr>
        <xdr:cNvPr id="3650" name="AutoShape 95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7959F5B-F2D0-4FD7-B35C-BE19F588CD0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304800</xdr:colOff>
      <xdr:row>222</xdr:row>
      <xdr:rowOff>104775</xdr:rowOff>
    </xdr:to>
    <xdr:sp macro="" textlink="">
      <xdr:nvSpPr>
        <xdr:cNvPr id="3651" name="AutoShape 9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9F71475E-7168-4705-9DF5-50007E5A68C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104775</xdr:rowOff>
    </xdr:to>
    <xdr:sp macro="" textlink="">
      <xdr:nvSpPr>
        <xdr:cNvPr id="3652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492B1B1-B1CE-4515-AF15-E4FDC007E58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653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B937D5FB-FB28-408C-B8E9-397FC89A11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188</xdr:row>
      <xdr:rowOff>0</xdr:rowOff>
    </xdr:from>
    <xdr:to>
      <xdr:col>43</xdr:col>
      <xdr:colOff>304800</xdr:colOff>
      <xdr:row>189</xdr:row>
      <xdr:rowOff>104775</xdr:rowOff>
    </xdr:to>
    <xdr:sp macro="" textlink="">
      <xdr:nvSpPr>
        <xdr:cNvPr id="3654" name="AutoShape 105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CAF894D-6C51-4FD9-9D83-CE334BEC918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232</xdr:row>
      <xdr:rowOff>0</xdr:rowOff>
    </xdr:from>
    <xdr:to>
      <xdr:col>43</xdr:col>
      <xdr:colOff>304800</xdr:colOff>
      <xdr:row>233</xdr:row>
      <xdr:rowOff>104775</xdr:rowOff>
    </xdr:to>
    <xdr:sp macro="" textlink="">
      <xdr:nvSpPr>
        <xdr:cNvPr id="3655" name="AutoShape 10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E589C22-D691-4913-84AE-74ADCFC7A96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171</xdr:row>
      <xdr:rowOff>0</xdr:rowOff>
    </xdr:from>
    <xdr:to>
      <xdr:col>43</xdr:col>
      <xdr:colOff>304800</xdr:colOff>
      <xdr:row>171</xdr:row>
      <xdr:rowOff>304800</xdr:rowOff>
    </xdr:to>
    <xdr:sp macro="" textlink="">
      <xdr:nvSpPr>
        <xdr:cNvPr id="3656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8C72B71-84DF-4E1F-A69A-AC7FCEF3B3B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216</xdr:row>
      <xdr:rowOff>0</xdr:rowOff>
    </xdr:from>
    <xdr:to>
      <xdr:col>43</xdr:col>
      <xdr:colOff>304800</xdr:colOff>
      <xdr:row>217</xdr:row>
      <xdr:rowOff>104775</xdr:rowOff>
    </xdr:to>
    <xdr:sp macro="" textlink="">
      <xdr:nvSpPr>
        <xdr:cNvPr id="3657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23C40779-4EF8-4DE3-B5F4-9B9D880A59E1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189</xdr:row>
      <xdr:rowOff>0</xdr:rowOff>
    </xdr:from>
    <xdr:to>
      <xdr:col>43</xdr:col>
      <xdr:colOff>304800</xdr:colOff>
      <xdr:row>190</xdr:row>
      <xdr:rowOff>104776</xdr:rowOff>
    </xdr:to>
    <xdr:sp macro="" textlink="">
      <xdr:nvSpPr>
        <xdr:cNvPr id="3658" name="AutoShape 115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4BC0A6BC-CAEB-47A3-AACE-B690DBC3956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197</xdr:row>
      <xdr:rowOff>0</xdr:rowOff>
    </xdr:from>
    <xdr:to>
      <xdr:col>43</xdr:col>
      <xdr:colOff>304800</xdr:colOff>
      <xdr:row>198</xdr:row>
      <xdr:rowOff>104776</xdr:rowOff>
    </xdr:to>
    <xdr:sp macro="" textlink="">
      <xdr:nvSpPr>
        <xdr:cNvPr id="3659" name="AutoShape 11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A6D7410-DD12-46B1-8F2D-77EC123D036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660" name="AutoShape 121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569596E-7349-4CC0-9AAC-97ABDA2BC7FE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661" name="AutoShape 122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A21DFA74-60E1-478B-BADE-862749517A95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190</xdr:row>
      <xdr:rowOff>0</xdr:rowOff>
    </xdr:from>
    <xdr:to>
      <xdr:col>43</xdr:col>
      <xdr:colOff>304800</xdr:colOff>
      <xdr:row>191</xdr:row>
      <xdr:rowOff>104775</xdr:rowOff>
    </xdr:to>
    <xdr:sp macro="" textlink="">
      <xdr:nvSpPr>
        <xdr:cNvPr id="3662" name="AutoShape 124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6AA05BFD-0A16-4454-826F-54149855CCC8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663" name="AutoShape 12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81B9FC5B-C98A-4DD2-93EB-E6A888E6392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664" name="AutoShape 130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C72B9C47-67F3-4C65-AE7D-868B8DE4B20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181</xdr:row>
      <xdr:rowOff>0</xdr:rowOff>
    </xdr:from>
    <xdr:to>
      <xdr:col>43</xdr:col>
      <xdr:colOff>304800</xdr:colOff>
      <xdr:row>181</xdr:row>
      <xdr:rowOff>304800</xdr:rowOff>
    </xdr:to>
    <xdr:sp macro="" textlink="">
      <xdr:nvSpPr>
        <xdr:cNvPr id="3665" name="AutoShape 13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31CA074-EAE8-4B47-A9D2-74F5E7E4A3E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218</xdr:row>
      <xdr:rowOff>0</xdr:rowOff>
    </xdr:from>
    <xdr:to>
      <xdr:col>43</xdr:col>
      <xdr:colOff>304800</xdr:colOff>
      <xdr:row>219</xdr:row>
      <xdr:rowOff>104775</xdr:rowOff>
    </xdr:to>
    <xdr:sp macro="" textlink="">
      <xdr:nvSpPr>
        <xdr:cNvPr id="3666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E56A6160-52E3-4C1B-A15E-09C25F6E58B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104775</xdr:rowOff>
    </xdr:to>
    <xdr:sp macro="" textlink="">
      <xdr:nvSpPr>
        <xdr:cNvPr id="3667" name="AutoShape 13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0DF79820-ABD9-4E99-8CE2-9D19374AD5F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668" name="AutoShape 137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93E1930A-E531-44AF-A851-3458CF4B53E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43</xdr:col>
      <xdr:colOff>0</xdr:colOff>
      <xdr:row>209</xdr:row>
      <xdr:rowOff>0</xdr:rowOff>
    </xdr:from>
    <xdr:ext cx="304800" cy="306481"/>
    <xdr:sp macro="" textlink="">
      <xdr:nvSpPr>
        <xdr:cNvPr id="3669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D07CCFA5-595C-4B59-9641-EA7E259BE9A0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209</xdr:row>
      <xdr:rowOff>0</xdr:rowOff>
    </xdr:from>
    <xdr:ext cx="304800" cy="306481"/>
    <xdr:sp macro="" textlink="">
      <xdr:nvSpPr>
        <xdr:cNvPr id="3670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64C204FC-ADD4-4AE6-B206-55D4B4A840C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1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3C8EFC4-7E98-4DEA-9508-0B8CA9E4DD1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2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C21947D-61EF-416D-A7BC-8C4429F5155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3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26B03F3B-E731-4F4F-B0B1-F9C184499445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4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43DD85F6-8A67-4C7F-BBF3-8C35BE63CDF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5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4F8E870D-E2BE-4560-AF78-FB571E53CE4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213</xdr:row>
      <xdr:rowOff>0</xdr:rowOff>
    </xdr:from>
    <xdr:ext cx="304800" cy="306481"/>
    <xdr:sp macro="" textlink="">
      <xdr:nvSpPr>
        <xdr:cNvPr id="3676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8AF3C72A-0800-40B1-9FCD-9915615C15E6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100013</xdr:rowOff>
    </xdr:to>
    <xdr:sp macro="" textlink="">
      <xdr:nvSpPr>
        <xdr:cNvPr id="3677" name="AutoShape 1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1E7F8A7-B5EC-42B7-985A-B1897B39D787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222</xdr:row>
      <xdr:rowOff>0</xdr:rowOff>
    </xdr:from>
    <xdr:to>
      <xdr:col>43</xdr:col>
      <xdr:colOff>304800</xdr:colOff>
      <xdr:row>223</xdr:row>
      <xdr:rowOff>104775</xdr:rowOff>
    </xdr:to>
    <xdr:sp macro="" textlink="">
      <xdr:nvSpPr>
        <xdr:cNvPr id="3678" name="AutoShape 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44CFE03-C16C-460A-BC42-ABE4DE8D3F75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200</xdr:row>
      <xdr:rowOff>0</xdr:rowOff>
    </xdr:from>
    <xdr:to>
      <xdr:col>43</xdr:col>
      <xdr:colOff>304800</xdr:colOff>
      <xdr:row>201</xdr:row>
      <xdr:rowOff>104775</xdr:rowOff>
    </xdr:to>
    <xdr:sp macro="" textlink="">
      <xdr:nvSpPr>
        <xdr:cNvPr id="3679" name="AutoShape 11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C28AA2E7-53DB-4FD8-B277-F0F83EC7C12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223</xdr:row>
      <xdr:rowOff>0</xdr:rowOff>
    </xdr:from>
    <xdr:to>
      <xdr:col>43</xdr:col>
      <xdr:colOff>304800</xdr:colOff>
      <xdr:row>224</xdr:row>
      <xdr:rowOff>104776</xdr:rowOff>
    </xdr:to>
    <xdr:sp macro="" textlink="">
      <xdr:nvSpPr>
        <xdr:cNvPr id="3680" name="AutoShape 12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4A664804-0FF1-4A7F-A6CF-B7F7A2DE675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184</xdr:row>
      <xdr:rowOff>0</xdr:rowOff>
    </xdr:from>
    <xdr:to>
      <xdr:col>43</xdr:col>
      <xdr:colOff>304800</xdr:colOff>
      <xdr:row>185</xdr:row>
      <xdr:rowOff>104775</xdr:rowOff>
    </xdr:to>
    <xdr:sp macro="" textlink="">
      <xdr:nvSpPr>
        <xdr:cNvPr id="3681" name="AutoShape 15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3DCF1751-6EE7-47EE-9666-BEDBC6A52DBD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224</xdr:row>
      <xdr:rowOff>0</xdr:rowOff>
    </xdr:from>
    <xdr:to>
      <xdr:col>43</xdr:col>
      <xdr:colOff>304800</xdr:colOff>
      <xdr:row>225</xdr:row>
      <xdr:rowOff>104775</xdr:rowOff>
    </xdr:to>
    <xdr:sp macro="" textlink="">
      <xdr:nvSpPr>
        <xdr:cNvPr id="3682" name="AutoShape 16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E3983BC7-9651-4397-876A-6DC918A37EF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173</xdr:row>
      <xdr:rowOff>0</xdr:rowOff>
    </xdr:from>
    <xdr:to>
      <xdr:col>43</xdr:col>
      <xdr:colOff>304800</xdr:colOff>
      <xdr:row>174</xdr:row>
      <xdr:rowOff>104775</xdr:rowOff>
    </xdr:to>
    <xdr:sp macro="" textlink="">
      <xdr:nvSpPr>
        <xdr:cNvPr id="3683" name="AutoShape 1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E3D68A7-A90F-44FE-AB59-B9590098EC5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304799</xdr:rowOff>
    </xdr:to>
    <xdr:sp macro="" textlink="">
      <xdr:nvSpPr>
        <xdr:cNvPr id="3684" name="AutoShape 1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2F7EA32-20EF-4ECA-AB12-0A82CDA5DB1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185</xdr:row>
      <xdr:rowOff>0</xdr:rowOff>
    </xdr:from>
    <xdr:to>
      <xdr:col>43</xdr:col>
      <xdr:colOff>304800</xdr:colOff>
      <xdr:row>186</xdr:row>
      <xdr:rowOff>104774</xdr:rowOff>
    </xdr:to>
    <xdr:sp macro="" textlink="">
      <xdr:nvSpPr>
        <xdr:cNvPr id="3685" name="AutoShape 22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F3CD8453-17EF-46FB-BF0F-BC16B3BA9BA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104775</xdr:rowOff>
    </xdr:to>
    <xdr:sp macro="" textlink="">
      <xdr:nvSpPr>
        <xdr:cNvPr id="3686" name="AutoShape 27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8D31270D-11AB-4F23-B12F-E163994A2107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228</xdr:row>
      <xdr:rowOff>0</xdr:rowOff>
    </xdr:from>
    <xdr:to>
      <xdr:col>43</xdr:col>
      <xdr:colOff>304800</xdr:colOff>
      <xdr:row>229</xdr:row>
      <xdr:rowOff>104775</xdr:rowOff>
    </xdr:to>
    <xdr:sp macro="" textlink="">
      <xdr:nvSpPr>
        <xdr:cNvPr id="3687" name="AutoShape 2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1FF1FE30-838D-40CC-AFC9-59FFB1B8FD6A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688" name="AutoShape 3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F95F1E29-63A7-48A9-A343-DEAAFDCCE263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174</xdr:row>
      <xdr:rowOff>0</xdr:rowOff>
    </xdr:from>
    <xdr:to>
      <xdr:col>43</xdr:col>
      <xdr:colOff>304800</xdr:colOff>
      <xdr:row>175</xdr:row>
      <xdr:rowOff>104774</xdr:rowOff>
    </xdr:to>
    <xdr:sp macro="" textlink="">
      <xdr:nvSpPr>
        <xdr:cNvPr id="3689" name="AutoShape 3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E3573B2E-275D-4DC4-810A-84A7744E37F7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187</xdr:row>
      <xdr:rowOff>0</xdr:rowOff>
    </xdr:from>
    <xdr:to>
      <xdr:col>43</xdr:col>
      <xdr:colOff>304800</xdr:colOff>
      <xdr:row>188</xdr:row>
      <xdr:rowOff>104775</xdr:rowOff>
    </xdr:to>
    <xdr:sp macro="" textlink="">
      <xdr:nvSpPr>
        <xdr:cNvPr id="3690" name="AutoShape 34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9E4240FC-3264-4481-90CD-D2A9DF307F1C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230</xdr:row>
      <xdr:rowOff>0</xdr:rowOff>
    </xdr:from>
    <xdr:to>
      <xdr:col>43</xdr:col>
      <xdr:colOff>304800</xdr:colOff>
      <xdr:row>231</xdr:row>
      <xdr:rowOff>104775</xdr:rowOff>
    </xdr:to>
    <xdr:sp macro="" textlink="">
      <xdr:nvSpPr>
        <xdr:cNvPr id="3691" name="AutoShape 35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0645EEE-E378-4ED5-B135-07162299657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231</xdr:row>
      <xdr:rowOff>0</xdr:rowOff>
    </xdr:from>
    <xdr:to>
      <xdr:col>43</xdr:col>
      <xdr:colOff>304800</xdr:colOff>
      <xdr:row>232</xdr:row>
      <xdr:rowOff>104776</xdr:rowOff>
    </xdr:to>
    <xdr:sp macro="" textlink="">
      <xdr:nvSpPr>
        <xdr:cNvPr id="3692" name="AutoShape 38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17424F23-8ECA-41AB-A828-A0862BBF3EEE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188</xdr:row>
      <xdr:rowOff>0</xdr:rowOff>
    </xdr:from>
    <xdr:to>
      <xdr:col>43</xdr:col>
      <xdr:colOff>304800</xdr:colOff>
      <xdr:row>189</xdr:row>
      <xdr:rowOff>104775</xdr:rowOff>
    </xdr:to>
    <xdr:sp macro="" textlink="">
      <xdr:nvSpPr>
        <xdr:cNvPr id="3693" name="AutoShape 4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E5F390B-B83E-40EE-B0E0-C2F130227D9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205</xdr:row>
      <xdr:rowOff>0</xdr:rowOff>
    </xdr:from>
    <xdr:to>
      <xdr:col>43</xdr:col>
      <xdr:colOff>304800</xdr:colOff>
      <xdr:row>206</xdr:row>
      <xdr:rowOff>104775</xdr:rowOff>
    </xdr:to>
    <xdr:sp macro="" textlink="">
      <xdr:nvSpPr>
        <xdr:cNvPr id="3694" name="AutoShape 48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A37B56D-4701-43E3-B249-F26B5D52902B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175</xdr:row>
      <xdr:rowOff>0</xdr:rowOff>
    </xdr:from>
    <xdr:to>
      <xdr:col>43</xdr:col>
      <xdr:colOff>304800</xdr:colOff>
      <xdr:row>176</xdr:row>
      <xdr:rowOff>104775</xdr:rowOff>
    </xdr:to>
    <xdr:sp macro="" textlink="">
      <xdr:nvSpPr>
        <xdr:cNvPr id="3695" name="AutoShape 54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EF0E3D4F-2817-49E0-B89A-A97F16B98F8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696" name="AutoShape 5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3CAF4EF8-E493-411D-8C22-302066FB77C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238</xdr:row>
      <xdr:rowOff>0</xdr:rowOff>
    </xdr:from>
    <xdr:to>
      <xdr:col>43</xdr:col>
      <xdr:colOff>304800</xdr:colOff>
      <xdr:row>239</xdr:row>
      <xdr:rowOff>104775</xdr:rowOff>
    </xdr:to>
    <xdr:sp macro="" textlink="">
      <xdr:nvSpPr>
        <xdr:cNvPr id="3697" name="AutoShape 61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B20C5209-70B7-4960-86DF-39C39A22EEC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104774</xdr:rowOff>
    </xdr:to>
    <xdr:sp macro="" textlink="">
      <xdr:nvSpPr>
        <xdr:cNvPr id="3698" name="AutoShape 64" descr="USA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D81B12D3-EF16-44FD-94D8-2BBD1097C785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192</xdr:row>
      <xdr:rowOff>0</xdr:rowOff>
    </xdr:from>
    <xdr:to>
      <xdr:col>43</xdr:col>
      <xdr:colOff>304800</xdr:colOff>
      <xdr:row>193</xdr:row>
      <xdr:rowOff>104774</xdr:rowOff>
    </xdr:to>
    <xdr:sp macro="" textlink="">
      <xdr:nvSpPr>
        <xdr:cNvPr id="3699" name="AutoShape 67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DA78EDC-A643-43E7-B018-922094B200B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240</xdr:row>
      <xdr:rowOff>0</xdr:rowOff>
    </xdr:from>
    <xdr:to>
      <xdr:col>43</xdr:col>
      <xdr:colOff>304800</xdr:colOff>
      <xdr:row>241</xdr:row>
      <xdr:rowOff>104776</xdr:rowOff>
    </xdr:to>
    <xdr:sp macro="" textlink="">
      <xdr:nvSpPr>
        <xdr:cNvPr id="3700" name="AutoShape 6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1388FF07-C50B-49E1-B635-4231D80BEDFC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701" name="AutoShape 71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6FB30F87-FAAC-4406-8D64-7970CA48AF1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191</xdr:row>
      <xdr:rowOff>0</xdr:rowOff>
    </xdr:from>
    <xdr:to>
      <xdr:col>43</xdr:col>
      <xdr:colOff>304800</xdr:colOff>
      <xdr:row>192</xdr:row>
      <xdr:rowOff>100012</xdr:rowOff>
    </xdr:to>
    <xdr:sp macro="" textlink="">
      <xdr:nvSpPr>
        <xdr:cNvPr id="3702" name="AutoShape 7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E7CA82AC-9F4F-4B47-819F-0E8D6457DEB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100013</xdr:rowOff>
    </xdr:to>
    <xdr:sp macro="" textlink="">
      <xdr:nvSpPr>
        <xdr:cNvPr id="3703" name="AutoShape 73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98BA5FAC-847D-47C1-B70E-F07D504C48EC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704" name="AutoShape 77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BEB4327-A373-4572-9BDB-ADF5AA496D9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200</xdr:row>
      <xdr:rowOff>0</xdr:rowOff>
    </xdr:from>
    <xdr:to>
      <xdr:col>43</xdr:col>
      <xdr:colOff>304800</xdr:colOff>
      <xdr:row>201</xdr:row>
      <xdr:rowOff>104774</xdr:rowOff>
    </xdr:to>
    <xdr:sp macro="" textlink="">
      <xdr:nvSpPr>
        <xdr:cNvPr id="3705" name="AutoShape 8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C6DDBF60-DABF-4756-859A-BA467051CBC3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104774</xdr:rowOff>
    </xdr:to>
    <xdr:sp macro="" textlink="">
      <xdr:nvSpPr>
        <xdr:cNvPr id="3706" name="AutoShape 8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E385E40-CA81-423D-8C4C-4071AD0EAD59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304800</xdr:colOff>
      <xdr:row>205</xdr:row>
      <xdr:rowOff>104775</xdr:rowOff>
    </xdr:to>
    <xdr:sp macro="" textlink="">
      <xdr:nvSpPr>
        <xdr:cNvPr id="3707" name="AutoShape 8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51FD5D14-4D06-4437-AA9E-6185219C8DE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708" name="AutoShape 8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AB102C1-32E2-4392-B185-A5CB2DD09CD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208</xdr:row>
      <xdr:rowOff>0</xdr:rowOff>
    </xdr:from>
    <xdr:to>
      <xdr:col>43</xdr:col>
      <xdr:colOff>304800</xdr:colOff>
      <xdr:row>209</xdr:row>
      <xdr:rowOff>104775</xdr:rowOff>
    </xdr:to>
    <xdr:sp macro="" textlink="">
      <xdr:nvSpPr>
        <xdr:cNvPr id="3709" name="AutoShape 92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C302DFA4-C3A1-4B7C-9E01-DDFB3A95952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104775</xdr:rowOff>
    </xdr:to>
    <xdr:sp macro="" textlink="">
      <xdr:nvSpPr>
        <xdr:cNvPr id="3710" name="AutoShape 95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A3F26F7-77DE-40D3-9914-38D13178FB6F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304800</xdr:colOff>
      <xdr:row>212</xdr:row>
      <xdr:rowOff>104775</xdr:rowOff>
    </xdr:to>
    <xdr:sp macro="" textlink="">
      <xdr:nvSpPr>
        <xdr:cNvPr id="3711" name="AutoShape 9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70FFC3F2-F886-4DD9-9C79-9CDCEC046B69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213</xdr:row>
      <xdr:rowOff>0</xdr:rowOff>
    </xdr:from>
    <xdr:to>
      <xdr:col>43</xdr:col>
      <xdr:colOff>304800</xdr:colOff>
      <xdr:row>214</xdr:row>
      <xdr:rowOff>104775</xdr:rowOff>
    </xdr:to>
    <xdr:sp macro="" textlink="">
      <xdr:nvSpPr>
        <xdr:cNvPr id="3712" name="AutoShape 9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F7329BD-21AF-4311-B6AD-9672CC6C9B2D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215</xdr:row>
      <xdr:rowOff>0</xdr:rowOff>
    </xdr:from>
    <xdr:to>
      <xdr:col>43</xdr:col>
      <xdr:colOff>304800</xdr:colOff>
      <xdr:row>216</xdr:row>
      <xdr:rowOff>104775</xdr:rowOff>
    </xdr:to>
    <xdr:sp macro="" textlink="">
      <xdr:nvSpPr>
        <xdr:cNvPr id="3713" name="AutoShape 102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16563B02-684B-488C-9F1A-BC69B2C73B41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714" name="AutoShape 10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590D6BA-57DD-4C8F-BA87-CB37A5AFCAB2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304800</xdr:colOff>
      <xdr:row>220</xdr:row>
      <xdr:rowOff>104774</xdr:rowOff>
    </xdr:to>
    <xdr:sp macro="" textlink="">
      <xdr:nvSpPr>
        <xdr:cNvPr id="3715" name="AutoShape 108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2831BC25-2FDA-4922-9B91-FED5F4FC4E52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304800</xdr:colOff>
      <xdr:row>222</xdr:row>
      <xdr:rowOff>104774</xdr:rowOff>
    </xdr:to>
    <xdr:sp macro="" textlink="">
      <xdr:nvSpPr>
        <xdr:cNvPr id="3716" name="AutoShape 11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72A356E3-7AC4-4F11-8CCB-E3DE9067135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223</xdr:row>
      <xdr:rowOff>0</xdr:rowOff>
    </xdr:from>
    <xdr:to>
      <xdr:col>43</xdr:col>
      <xdr:colOff>304800</xdr:colOff>
      <xdr:row>224</xdr:row>
      <xdr:rowOff>104776</xdr:rowOff>
    </xdr:to>
    <xdr:sp macro="" textlink="">
      <xdr:nvSpPr>
        <xdr:cNvPr id="3717" name="AutoShape 114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8066EDA6-8BDE-45A8-A74C-6F7AEF4C0783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718" name="AutoShape 11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9629F1E-F739-4D91-B998-57F3CA7B0DD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227</xdr:row>
      <xdr:rowOff>0</xdr:rowOff>
    </xdr:from>
    <xdr:to>
      <xdr:col>43</xdr:col>
      <xdr:colOff>304800</xdr:colOff>
      <xdr:row>228</xdr:row>
      <xdr:rowOff>104775</xdr:rowOff>
    </xdr:to>
    <xdr:sp macro="" textlink="">
      <xdr:nvSpPr>
        <xdr:cNvPr id="3719" name="AutoShape 120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C88DA5A6-332B-4223-805A-FCEAE14FE83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720" name="AutoShape 123" descr="SWE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B1EC6686-0324-4B76-8FA7-E150BED47497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231</xdr:row>
      <xdr:rowOff>0</xdr:rowOff>
    </xdr:from>
    <xdr:to>
      <xdr:col>43</xdr:col>
      <xdr:colOff>304800</xdr:colOff>
      <xdr:row>232</xdr:row>
      <xdr:rowOff>104776</xdr:rowOff>
    </xdr:to>
    <xdr:sp macro="" textlink="">
      <xdr:nvSpPr>
        <xdr:cNvPr id="3721" name="AutoShape 12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1D2E559A-7979-444B-8883-D0A3301A8575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233</xdr:row>
      <xdr:rowOff>0</xdr:rowOff>
    </xdr:from>
    <xdr:to>
      <xdr:col>43</xdr:col>
      <xdr:colOff>304800</xdr:colOff>
      <xdr:row>234</xdr:row>
      <xdr:rowOff>104775</xdr:rowOff>
    </xdr:to>
    <xdr:sp macro="" textlink="">
      <xdr:nvSpPr>
        <xdr:cNvPr id="3722" name="AutoShape 129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372F7C39-CBFD-4E26-BC05-53855A240C0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723" name="AutoShape 13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6C5A4A6E-1C5C-44C6-96AE-B1A6BC34B1E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724" name="AutoShape 13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F2EACCA6-6DFC-4811-A205-741EA0C71E93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104775</xdr:rowOff>
    </xdr:to>
    <xdr:sp macro="" textlink="">
      <xdr:nvSpPr>
        <xdr:cNvPr id="3725" name="AutoShape 138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A4331118-21A5-4DFE-B560-DB736CE7BCEE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194</xdr:row>
      <xdr:rowOff>0</xdr:rowOff>
    </xdr:from>
    <xdr:to>
      <xdr:col>43</xdr:col>
      <xdr:colOff>304800</xdr:colOff>
      <xdr:row>195</xdr:row>
      <xdr:rowOff>104775</xdr:rowOff>
    </xdr:to>
    <xdr:sp macro="" textlink="">
      <xdr:nvSpPr>
        <xdr:cNvPr id="3726" name="AutoShape 14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F6169640-E136-4EB2-9BD6-55A4F168CE19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195</xdr:row>
      <xdr:rowOff>0</xdr:rowOff>
    </xdr:from>
    <xdr:to>
      <xdr:col>43</xdr:col>
      <xdr:colOff>304800</xdr:colOff>
      <xdr:row>196</xdr:row>
      <xdr:rowOff>104775</xdr:rowOff>
    </xdr:to>
    <xdr:sp macro="" textlink="">
      <xdr:nvSpPr>
        <xdr:cNvPr id="3727" name="AutoShape 14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003BE946-D8B9-4B58-988B-B3AE06790E96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198</xdr:row>
      <xdr:rowOff>0</xdr:rowOff>
    </xdr:from>
    <xdr:to>
      <xdr:col>43</xdr:col>
      <xdr:colOff>304800</xdr:colOff>
      <xdr:row>199</xdr:row>
      <xdr:rowOff>104775</xdr:rowOff>
    </xdr:to>
    <xdr:sp macro="" textlink="">
      <xdr:nvSpPr>
        <xdr:cNvPr id="3728" name="AutoShape 146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B11969BB-15D0-4FAB-B4EF-A4CB9A4A8D9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200</xdr:row>
      <xdr:rowOff>0</xdr:rowOff>
    </xdr:from>
    <xdr:to>
      <xdr:col>43</xdr:col>
      <xdr:colOff>304800</xdr:colOff>
      <xdr:row>201</xdr:row>
      <xdr:rowOff>104774</xdr:rowOff>
    </xdr:to>
    <xdr:sp macro="" textlink="">
      <xdr:nvSpPr>
        <xdr:cNvPr id="3729" name="AutoShape 14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96E7A356-C00B-4C8A-8209-C2D54E431E42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202</xdr:row>
      <xdr:rowOff>0</xdr:rowOff>
    </xdr:from>
    <xdr:to>
      <xdr:col>43</xdr:col>
      <xdr:colOff>304800</xdr:colOff>
      <xdr:row>203</xdr:row>
      <xdr:rowOff>104774</xdr:rowOff>
    </xdr:to>
    <xdr:sp macro="" textlink="">
      <xdr:nvSpPr>
        <xdr:cNvPr id="3730" name="AutoShape 152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436FC479-3982-4EA4-9F9A-1DA2B2C9C600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204</xdr:row>
      <xdr:rowOff>0</xdr:rowOff>
    </xdr:from>
    <xdr:to>
      <xdr:col>43</xdr:col>
      <xdr:colOff>304800</xdr:colOff>
      <xdr:row>205</xdr:row>
      <xdr:rowOff>104775</xdr:rowOff>
    </xdr:to>
    <xdr:sp macro="" textlink="">
      <xdr:nvSpPr>
        <xdr:cNvPr id="3731" name="AutoShape 155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D9BCE6F1-1231-4F48-9626-978C94054EF7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206</xdr:row>
      <xdr:rowOff>0</xdr:rowOff>
    </xdr:from>
    <xdr:to>
      <xdr:col>43</xdr:col>
      <xdr:colOff>304800</xdr:colOff>
      <xdr:row>207</xdr:row>
      <xdr:rowOff>104776</xdr:rowOff>
    </xdr:to>
    <xdr:sp macro="" textlink="">
      <xdr:nvSpPr>
        <xdr:cNvPr id="3732" name="AutoShape 15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1C879C37-0203-4FFE-9500-53B578439CF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208</xdr:row>
      <xdr:rowOff>0</xdr:rowOff>
    </xdr:from>
    <xdr:to>
      <xdr:col>43</xdr:col>
      <xdr:colOff>304800</xdr:colOff>
      <xdr:row>209</xdr:row>
      <xdr:rowOff>104775</xdr:rowOff>
    </xdr:to>
    <xdr:sp macro="" textlink="">
      <xdr:nvSpPr>
        <xdr:cNvPr id="3733" name="AutoShape 161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8FDD3969-2C11-4FF4-AF76-85689D34D5A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210</xdr:row>
      <xdr:rowOff>0</xdr:rowOff>
    </xdr:from>
    <xdr:to>
      <xdr:col>43</xdr:col>
      <xdr:colOff>304800</xdr:colOff>
      <xdr:row>211</xdr:row>
      <xdr:rowOff>104775</xdr:rowOff>
    </xdr:to>
    <xdr:sp macro="" textlink="">
      <xdr:nvSpPr>
        <xdr:cNvPr id="3734" name="AutoShape 164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61D0628-E177-4C30-A90C-D4AA3B954C58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211</xdr:row>
      <xdr:rowOff>0</xdr:rowOff>
    </xdr:from>
    <xdr:to>
      <xdr:col>43</xdr:col>
      <xdr:colOff>304800</xdr:colOff>
      <xdr:row>212</xdr:row>
      <xdr:rowOff>104775</xdr:rowOff>
    </xdr:to>
    <xdr:sp macro="" textlink="">
      <xdr:nvSpPr>
        <xdr:cNvPr id="3735" name="AutoShape 165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20D5563F-E316-46E5-9974-591F75249FE9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213</xdr:row>
      <xdr:rowOff>0</xdr:rowOff>
    </xdr:from>
    <xdr:to>
      <xdr:col>43</xdr:col>
      <xdr:colOff>304800</xdr:colOff>
      <xdr:row>214</xdr:row>
      <xdr:rowOff>104775</xdr:rowOff>
    </xdr:to>
    <xdr:sp macro="" textlink="">
      <xdr:nvSpPr>
        <xdr:cNvPr id="3736" name="AutoShape 168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71CB8934-6A52-4D3B-BE02-B042E2335F0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215</xdr:row>
      <xdr:rowOff>0</xdr:rowOff>
    </xdr:from>
    <xdr:to>
      <xdr:col>43</xdr:col>
      <xdr:colOff>304800</xdr:colOff>
      <xdr:row>216</xdr:row>
      <xdr:rowOff>104775</xdr:rowOff>
    </xdr:to>
    <xdr:sp macro="" textlink="">
      <xdr:nvSpPr>
        <xdr:cNvPr id="3737" name="AutoShape 17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C012CE9-83A2-415A-BE6E-0C6E1730E64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217</xdr:row>
      <xdr:rowOff>0</xdr:rowOff>
    </xdr:from>
    <xdr:to>
      <xdr:col>43</xdr:col>
      <xdr:colOff>304800</xdr:colOff>
      <xdr:row>218</xdr:row>
      <xdr:rowOff>104775</xdr:rowOff>
    </xdr:to>
    <xdr:sp macro="" textlink="">
      <xdr:nvSpPr>
        <xdr:cNvPr id="3738" name="AutoShape 174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777C0EE-342A-4584-803B-E0C5D648648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219</xdr:row>
      <xdr:rowOff>0</xdr:rowOff>
    </xdr:from>
    <xdr:to>
      <xdr:col>43</xdr:col>
      <xdr:colOff>304800</xdr:colOff>
      <xdr:row>220</xdr:row>
      <xdr:rowOff>104774</xdr:rowOff>
    </xdr:to>
    <xdr:sp macro="" textlink="">
      <xdr:nvSpPr>
        <xdr:cNvPr id="3739" name="AutoShape 177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BB5F46EC-A27D-41CD-8784-4A48C6AB859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221</xdr:row>
      <xdr:rowOff>0</xdr:rowOff>
    </xdr:from>
    <xdr:to>
      <xdr:col>43</xdr:col>
      <xdr:colOff>304800</xdr:colOff>
      <xdr:row>222</xdr:row>
      <xdr:rowOff>104774</xdr:rowOff>
    </xdr:to>
    <xdr:sp macro="" textlink="">
      <xdr:nvSpPr>
        <xdr:cNvPr id="3740" name="AutoShape 179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DC02D925-6A50-404E-98E6-C150EB9F4F75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223</xdr:row>
      <xdr:rowOff>0</xdr:rowOff>
    </xdr:from>
    <xdr:to>
      <xdr:col>43</xdr:col>
      <xdr:colOff>304800</xdr:colOff>
      <xdr:row>224</xdr:row>
      <xdr:rowOff>104776</xdr:rowOff>
    </xdr:to>
    <xdr:sp macro="" textlink="">
      <xdr:nvSpPr>
        <xdr:cNvPr id="3741" name="AutoShape 182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3E393D4D-12FE-40F4-8477-E57AAE00521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225</xdr:row>
      <xdr:rowOff>0</xdr:rowOff>
    </xdr:from>
    <xdr:to>
      <xdr:col>43</xdr:col>
      <xdr:colOff>304800</xdr:colOff>
      <xdr:row>225</xdr:row>
      <xdr:rowOff>304800</xdr:rowOff>
    </xdr:to>
    <xdr:sp macro="" textlink="">
      <xdr:nvSpPr>
        <xdr:cNvPr id="3742" name="AutoShape 185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35A9ACBD-47EA-4E63-9B49-FE9F2911E657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227</xdr:row>
      <xdr:rowOff>0</xdr:rowOff>
    </xdr:from>
    <xdr:to>
      <xdr:col>43</xdr:col>
      <xdr:colOff>304800</xdr:colOff>
      <xdr:row>228</xdr:row>
      <xdr:rowOff>104775</xdr:rowOff>
    </xdr:to>
    <xdr:sp macro="" textlink="">
      <xdr:nvSpPr>
        <xdr:cNvPr id="3743" name="AutoShape 188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E1D8954D-A22E-4D49-A4F3-C02A6730582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229</xdr:row>
      <xdr:rowOff>0</xdr:rowOff>
    </xdr:from>
    <xdr:to>
      <xdr:col>43</xdr:col>
      <xdr:colOff>304800</xdr:colOff>
      <xdr:row>230</xdr:row>
      <xdr:rowOff>104775</xdr:rowOff>
    </xdr:to>
    <xdr:sp macro="" textlink="">
      <xdr:nvSpPr>
        <xdr:cNvPr id="3744" name="AutoShape 191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26FD8BD0-77B2-422F-9441-E1ABA5CB55B8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231</xdr:row>
      <xdr:rowOff>0</xdr:rowOff>
    </xdr:from>
    <xdr:to>
      <xdr:col>43</xdr:col>
      <xdr:colOff>304800</xdr:colOff>
      <xdr:row>232</xdr:row>
      <xdr:rowOff>104776</xdr:rowOff>
    </xdr:to>
    <xdr:sp macro="" textlink="">
      <xdr:nvSpPr>
        <xdr:cNvPr id="3745" name="AutoShape 194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9AF9310-C587-4C09-B66F-71BFAE63641A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233</xdr:row>
      <xdr:rowOff>0</xdr:rowOff>
    </xdr:from>
    <xdr:to>
      <xdr:col>43</xdr:col>
      <xdr:colOff>304800</xdr:colOff>
      <xdr:row>234</xdr:row>
      <xdr:rowOff>104775</xdr:rowOff>
    </xdr:to>
    <xdr:sp macro="" textlink="">
      <xdr:nvSpPr>
        <xdr:cNvPr id="3746" name="AutoShape 196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6DA3E7D4-D426-4344-B20A-944B0278A906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235</xdr:row>
      <xdr:rowOff>0</xdr:rowOff>
    </xdr:from>
    <xdr:to>
      <xdr:col>43</xdr:col>
      <xdr:colOff>304800</xdr:colOff>
      <xdr:row>236</xdr:row>
      <xdr:rowOff>104775</xdr:rowOff>
    </xdr:to>
    <xdr:sp macro="" textlink="">
      <xdr:nvSpPr>
        <xdr:cNvPr id="3747" name="AutoShape 199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291953A9-CEFB-4E7D-A804-A7B2A67BBCCC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237</xdr:row>
      <xdr:rowOff>0</xdr:rowOff>
    </xdr:from>
    <xdr:to>
      <xdr:col>43</xdr:col>
      <xdr:colOff>304800</xdr:colOff>
      <xdr:row>238</xdr:row>
      <xdr:rowOff>104775</xdr:rowOff>
    </xdr:to>
    <xdr:sp macro="" textlink="">
      <xdr:nvSpPr>
        <xdr:cNvPr id="3748" name="AutoShape 202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5CF7C31D-C8EE-4225-8915-FC84F6932E59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239</xdr:row>
      <xdr:rowOff>0</xdr:rowOff>
    </xdr:from>
    <xdr:to>
      <xdr:col>43</xdr:col>
      <xdr:colOff>304800</xdr:colOff>
      <xdr:row>240</xdr:row>
      <xdr:rowOff>104775</xdr:rowOff>
    </xdr:to>
    <xdr:sp macro="" textlink="">
      <xdr:nvSpPr>
        <xdr:cNvPr id="3749" name="AutoShape 205" descr="USA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4D553F63-473C-4589-98EF-C0F762E07D72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241</xdr:row>
      <xdr:rowOff>0</xdr:rowOff>
    </xdr:from>
    <xdr:to>
      <xdr:col>43</xdr:col>
      <xdr:colOff>304800</xdr:colOff>
      <xdr:row>242</xdr:row>
      <xdr:rowOff>104775</xdr:rowOff>
    </xdr:to>
    <xdr:sp macro="" textlink="">
      <xdr:nvSpPr>
        <xdr:cNvPr id="3750" name="AutoShape 208" descr="USA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E8CF797C-3E94-45F1-87A5-65F56B5F5E8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0</xdr:colOff>
      <xdr:row>169</xdr:row>
      <xdr:rowOff>0</xdr:rowOff>
    </xdr:from>
    <xdr:to>
      <xdr:col>43</xdr:col>
      <xdr:colOff>304800</xdr:colOff>
      <xdr:row>170</xdr:row>
      <xdr:rowOff>100013</xdr:rowOff>
    </xdr:to>
    <xdr:sp macro="" textlink="">
      <xdr:nvSpPr>
        <xdr:cNvPr id="3751" name="AutoShape 2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E7251FEA-0C31-49AF-9F81-E9BFC4B86E8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152400</xdr:colOff>
      <xdr:row>213</xdr:row>
      <xdr:rowOff>52387</xdr:rowOff>
    </xdr:to>
    <xdr:sp macro="" textlink="">
      <xdr:nvSpPr>
        <xdr:cNvPr id="3752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6E3BDF32-4D7E-4E89-9A2D-CEE79B401DF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152400</xdr:colOff>
      <xdr:row>171</xdr:row>
      <xdr:rowOff>52387</xdr:rowOff>
    </xdr:to>
    <xdr:sp macro="" textlink="">
      <xdr:nvSpPr>
        <xdr:cNvPr id="3753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CFBA0723-65AE-42E4-A4BD-FAE644E4C1F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252414</xdr:rowOff>
    </xdr:to>
    <xdr:sp macro="" textlink="">
      <xdr:nvSpPr>
        <xdr:cNvPr id="3754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635DBF-D5FB-47B9-ABFA-67D88F754D3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152400</xdr:colOff>
      <xdr:row>184</xdr:row>
      <xdr:rowOff>52387</xdr:rowOff>
    </xdr:to>
    <xdr:sp macro="" textlink="">
      <xdr:nvSpPr>
        <xdr:cNvPr id="3755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4DEB7C91-F4D0-460C-A268-D486CCF2EF5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252414</xdr:rowOff>
    </xdr:to>
    <xdr:sp macro="" textlink="">
      <xdr:nvSpPr>
        <xdr:cNvPr id="3756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AD625DB-BE66-42DA-9B5C-71C6049F40E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152400</xdr:colOff>
      <xdr:row>221</xdr:row>
      <xdr:rowOff>46786</xdr:rowOff>
    </xdr:to>
    <xdr:sp macro="" textlink="">
      <xdr:nvSpPr>
        <xdr:cNvPr id="3757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DEC1D514-D2DD-4E56-91DD-3EB7E47B8B6E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191</xdr:row>
      <xdr:rowOff>0</xdr:rowOff>
    </xdr:from>
    <xdr:to>
      <xdr:col>45</xdr:col>
      <xdr:colOff>152400</xdr:colOff>
      <xdr:row>192</xdr:row>
      <xdr:rowOff>52388</xdr:rowOff>
    </xdr:to>
    <xdr:sp macro="" textlink="">
      <xdr:nvSpPr>
        <xdr:cNvPr id="3758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60FC012-23AA-4406-918D-E340FD1D7CC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152400</xdr:colOff>
      <xdr:row>219</xdr:row>
      <xdr:rowOff>0</xdr:rowOff>
    </xdr:to>
    <xdr:sp macro="" textlink="">
      <xdr:nvSpPr>
        <xdr:cNvPr id="3759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4018C5D-2465-4304-B3C1-2B5E2DECF93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252413</xdr:rowOff>
    </xdr:to>
    <xdr:sp macro="" textlink="">
      <xdr:nvSpPr>
        <xdr:cNvPr id="3760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DA215C-9A57-4239-A6C4-8E32D3C8585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202</xdr:row>
      <xdr:rowOff>0</xdr:rowOff>
    </xdr:from>
    <xdr:to>
      <xdr:col>45</xdr:col>
      <xdr:colOff>152400</xdr:colOff>
      <xdr:row>203</xdr:row>
      <xdr:rowOff>52387</xdr:rowOff>
    </xdr:to>
    <xdr:sp macro="" textlink="">
      <xdr:nvSpPr>
        <xdr:cNvPr id="3761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99507BDD-E47E-4D1D-B23D-C776459B6D21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152400</xdr:colOff>
      <xdr:row>214</xdr:row>
      <xdr:rowOff>52387</xdr:rowOff>
    </xdr:to>
    <xdr:sp macro="" textlink="">
      <xdr:nvSpPr>
        <xdr:cNvPr id="3762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39EB5E0-C249-4C86-B67A-2C2C3D70ECE5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226</xdr:row>
      <xdr:rowOff>0</xdr:rowOff>
    </xdr:from>
    <xdr:to>
      <xdr:col>45</xdr:col>
      <xdr:colOff>152400</xdr:colOff>
      <xdr:row>227</xdr:row>
      <xdr:rowOff>52388</xdr:rowOff>
    </xdr:to>
    <xdr:sp macro="" textlink="">
      <xdr:nvSpPr>
        <xdr:cNvPr id="3763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DB6808A-7547-40ED-8CAB-7A603F5DC105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152400</xdr:colOff>
      <xdr:row>181</xdr:row>
      <xdr:rowOff>252413</xdr:rowOff>
    </xdr:to>
    <xdr:sp macro="" textlink="">
      <xdr:nvSpPr>
        <xdr:cNvPr id="3764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C1F59F3-3A09-4913-8640-9DAB4EAD14A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252414</xdr:rowOff>
    </xdr:to>
    <xdr:sp macro="" textlink="">
      <xdr:nvSpPr>
        <xdr:cNvPr id="3765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AC13427-B6AE-4C50-85C9-551259E30A6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152400</xdr:colOff>
      <xdr:row>211</xdr:row>
      <xdr:rowOff>52388</xdr:rowOff>
    </xdr:to>
    <xdr:sp macro="" textlink="">
      <xdr:nvSpPr>
        <xdr:cNvPr id="3766" name="AutoShape 46" descr="GER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5B1832FD-C35C-467A-BB90-27AEC2DA169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252413</xdr:rowOff>
    </xdr:to>
    <xdr:sp macro="" textlink="">
      <xdr:nvSpPr>
        <xdr:cNvPr id="3767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917EDC7-73B0-4E8F-B0DD-AC7E363BBE5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209</xdr:row>
      <xdr:rowOff>0</xdr:rowOff>
    </xdr:from>
    <xdr:to>
      <xdr:col>45</xdr:col>
      <xdr:colOff>152400</xdr:colOff>
      <xdr:row>210</xdr:row>
      <xdr:rowOff>52387</xdr:rowOff>
    </xdr:to>
    <xdr:sp macro="" textlink="">
      <xdr:nvSpPr>
        <xdr:cNvPr id="3768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CBD37B-93AC-438C-91FA-8C1115F57E7E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152400</xdr:colOff>
      <xdr:row>209</xdr:row>
      <xdr:rowOff>52387</xdr:rowOff>
    </xdr:to>
    <xdr:sp macro="" textlink="">
      <xdr:nvSpPr>
        <xdr:cNvPr id="3769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03924539-8FDB-4EB7-B37B-E0ADB964F23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252412</xdr:rowOff>
    </xdr:to>
    <xdr:sp macro="" textlink="">
      <xdr:nvSpPr>
        <xdr:cNvPr id="3770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1D8082B5-3D25-4508-8B5F-2F8D0EED752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152400</xdr:colOff>
      <xdr:row>170</xdr:row>
      <xdr:rowOff>47626</xdr:rowOff>
    </xdr:to>
    <xdr:sp macro="" textlink="">
      <xdr:nvSpPr>
        <xdr:cNvPr id="3771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4DE0E90C-4E8B-4513-8555-89B56FABF11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152400</xdr:colOff>
      <xdr:row>171</xdr:row>
      <xdr:rowOff>252413</xdr:rowOff>
    </xdr:to>
    <xdr:sp macro="" textlink="">
      <xdr:nvSpPr>
        <xdr:cNvPr id="3772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97EE8752-3E20-4588-9CB5-0EE5F2E2DB9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152400</xdr:colOff>
      <xdr:row>186</xdr:row>
      <xdr:rowOff>252413</xdr:rowOff>
    </xdr:to>
    <xdr:sp macro="" textlink="">
      <xdr:nvSpPr>
        <xdr:cNvPr id="3773" name="AutoShape 77" descr="COL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ECD6D8BF-44E7-47F8-B6E0-1610A2C087B1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190</xdr:row>
      <xdr:rowOff>0</xdr:rowOff>
    </xdr:from>
    <xdr:to>
      <xdr:col>45</xdr:col>
      <xdr:colOff>304800</xdr:colOff>
      <xdr:row>191</xdr:row>
      <xdr:rowOff>100013</xdr:rowOff>
    </xdr:to>
    <xdr:sp macro="" textlink="">
      <xdr:nvSpPr>
        <xdr:cNvPr id="3774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D220A2DE-C749-47C6-926B-163432E0121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775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70BF1F9-0711-49AC-8D78-2AD5331C098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776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7114BD3-CAAC-4F8E-9824-74C542090FF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777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BC13ABD-32D6-4208-9484-1DBD17E42E4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176</xdr:row>
      <xdr:rowOff>0</xdr:rowOff>
    </xdr:from>
    <xdr:to>
      <xdr:col>45</xdr:col>
      <xdr:colOff>304800</xdr:colOff>
      <xdr:row>177</xdr:row>
      <xdr:rowOff>104775</xdr:rowOff>
    </xdr:to>
    <xdr:sp macro="" textlink="">
      <xdr:nvSpPr>
        <xdr:cNvPr id="3778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7A0354D9-AC74-49C2-BD48-3E05BC74ED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100014</xdr:rowOff>
    </xdr:to>
    <xdr:sp macro="" textlink="">
      <xdr:nvSpPr>
        <xdr:cNvPr id="3779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A843D99-1424-4741-9ADC-780158761D1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172</xdr:row>
      <xdr:rowOff>94410</xdr:rowOff>
    </xdr:to>
    <xdr:sp macro="" textlink="">
      <xdr:nvSpPr>
        <xdr:cNvPr id="3780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6A39E2C3-AAF2-436E-8DBA-62D9C52EFB1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49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781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CD4D430-6D1E-4670-8167-BFE09D41918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782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65AC4BC-4A26-49C9-A9C3-F3C0204CDD8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783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B0E3006E-F896-4A42-9EA4-9AB7242EBFE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187</xdr:row>
      <xdr:rowOff>0</xdr:rowOff>
    </xdr:from>
    <xdr:to>
      <xdr:col>45</xdr:col>
      <xdr:colOff>304800</xdr:colOff>
      <xdr:row>188</xdr:row>
      <xdr:rowOff>104775</xdr:rowOff>
    </xdr:to>
    <xdr:sp macro="" textlink="">
      <xdr:nvSpPr>
        <xdr:cNvPr id="3784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1369E38-E18B-4C71-9C60-BB2D4E7C4A9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104774</xdr:rowOff>
    </xdr:to>
    <xdr:sp macro="" textlink="">
      <xdr:nvSpPr>
        <xdr:cNvPr id="3785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E4E4166-C0FD-4E41-9056-00D3404AE70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100012</xdr:rowOff>
    </xdr:to>
    <xdr:sp macro="" textlink="">
      <xdr:nvSpPr>
        <xdr:cNvPr id="3786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42246F21-7AA9-4A61-A554-107D5F07991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304801</xdr:rowOff>
    </xdr:to>
    <xdr:sp macro="" textlink="">
      <xdr:nvSpPr>
        <xdr:cNvPr id="3787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B5BD0D89-E434-4017-B410-C57E3630A9C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788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52D2541-BFFF-4567-8899-DEA940C2D7B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104776</xdr:rowOff>
    </xdr:to>
    <xdr:sp macro="" textlink="">
      <xdr:nvSpPr>
        <xdr:cNvPr id="3789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7B194CA2-91E5-41A6-A20F-25CC5EF550C9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0</xdr:rowOff>
    </xdr:to>
    <xdr:sp macro="" textlink="">
      <xdr:nvSpPr>
        <xdr:cNvPr id="3790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5E29986-235B-4307-8E1C-CF962DE4A39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791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28177A3-2C74-41D8-A4F6-FAEF496461D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792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2215505-C85B-4DC4-B2D4-AF912D0DCAC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304800</xdr:colOff>
      <xdr:row>181</xdr:row>
      <xdr:rowOff>304800</xdr:rowOff>
    </xdr:to>
    <xdr:sp macro="" textlink="">
      <xdr:nvSpPr>
        <xdr:cNvPr id="3793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85E2D2F-3818-4D55-B779-94682BD9836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205</xdr:row>
      <xdr:rowOff>0</xdr:rowOff>
    </xdr:from>
    <xdr:to>
      <xdr:col>45</xdr:col>
      <xdr:colOff>304800</xdr:colOff>
      <xdr:row>206</xdr:row>
      <xdr:rowOff>104775</xdr:rowOff>
    </xdr:to>
    <xdr:sp macro="" textlink="">
      <xdr:nvSpPr>
        <xdr:cNvPr id="3794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FEB742C4-F787-410D-8FB4-EB5A8D63B339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104774</xdr:rowOff>
    </xdr:to>
    <xdr:sp macro="" textlink="">
      <xdr:nvSpPr>
        <xdr:cNvPr id="3795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34D915CB-14AA-48A8-A43E-D76F69B8EF6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796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301DDCBF-88EF-4353-A68F-54FDA3D6B01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304800</xdr:colOff>
      <xdr:row>186</xdr:row>
      <xdr:rowOff>304800</xdr:rowOff>
    </xdr:to>
    <xdr:sp macro="" textlink="">
      <xdr:nvSpPr>
        <xdr:cNvPr id="3797" name="AutoShape 15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E16DA4C5-2DC0-4D0C-A523-B7895DEEAED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172</xdr:row>
      <xdr:rowOff>99173</xdr:rowOff>
    </xdr:to>
    <xdr:sp macro="" textlink="">
      <xdr:nvSpPr>
        <xdr:cNvPr id="3798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F7D420D0-39B3-4BD8-9125-A563930328A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49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799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BFDB6AC-FAD1-4311-8A77-CED40E739F69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0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3D594BA3-4B1D-4A5A-8866-4CA5B3A149E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3801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B9E1FB9-3C0A-4359-808C-1DA007AAA13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2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DDBEB960-3149-43F1-88D0-101B13350EE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3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74245BD-C189-41E3-9D8A-22AA381C3C4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4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0E13FBC-642A-4256-A4C1-C5B1DF8FE28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104775</xdr:rowOff>
    </xdr:to>
    <xdr:sp macro="" textlink="">
      <xdr:nvSpPr>
        <xdr:cNvPr id="3805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1752CC4-1847-4435-B36D-10D25FEF5995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304800</xdr:colOff>
      <xdr:row>214</xdr:row>
      <xdr:rowOff>104774</xdr:rowOff>
    </xdr:to>
    <xdr:sp macro="" textlink="">
      <xdr:nvSpPr>
        <xdr:cNvPr id="3806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6E04DF55-ED85-4A79-BCBB-665738E2A25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7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F29A457-B6CC-4B63-83BA-5F571189462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8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B16F8089-C518-40ED-AD9B-EA2C1D661C2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09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361B88A-4F94-43D1-A14C-881B708493B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10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15DF0BB-9FC0-4415-862E-84665032B696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104774</xdr:rowOff>
    </xdr:to>
    <xdr:sp macro="" textlink="">
      <xdr:nvSpPr>
        <xdr:cNvPr id="3811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73E06C7-CAA8-452A-B476-1FA730DDA5F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12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E5679EB9-9B71-4BF4-9BC1-15076A97690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13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F95F7577-ED44-4641-8161-3714BE34758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14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F60CD98-1F86-4605-A0B8-0CCBE8E2A1A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104774</xdr:rowOff>
    </xdr:to>
    <xdr:sp macro="" textlink="">
      <xdr:nvSpPr>
        <xdr:cNvPr id="3815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2FD1B39-0E04-4C5C-9D5D-6C1B4665876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816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BEFE978-2D8C-4386-AF5E-E99F9716106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104774</xdr:rowOff>
    </xdr:to>
    <xdr:sp macro="" textlink="">
      <xdr:nvSpPr>
        <xdr:cNvPr id="3817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911E76F6-D45B-4A01-A3B4-F80A2EB4FFA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104775</xdr:rowOff>
    </xdr:to>
    <xdr:sp macro="" textlink="">
      <xdr:nvSpPr>
        <xdr:cNvPr id="3818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9FF89E4-3F80-44A7-8C54-7E361DAFD177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191</xdr:row>
      <xdr:rowOff>0</xdr:rowOff>
    </xdr:from>
    <xdr:to>
      <xdr:col>45</xdr:col>
      <xdr:colOff>304800</xdr:colOff>
      <xdr:row>192</xdr:row>
      <xdr:rowOff>104775</xdr:rowOff>
    </xdr:to>
    <xdr:sp macro="" textlink="">
      <xdr:nvSpPr>
        <xdr:cNvPr id="3819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F4524FCC-0CE7-46FB-A894-5058AD6D091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203</xdr:row>
      <xdr:rowOff>0</xdr:rowOff>
    </xdr:from>
    <xdr:to>
      <xdr:col>45</xdr:col>
      <xdr:colOff>304800</xdr:colOff>
      <xdr:row>204</xdr:row>
      <xdr:rowOff>104775</xdr:rowOff>
    </xdr:to>
    <xdr:sp macro="" textlink="">
      <xdr:nvSpPr>
        <xdr:cNvPr id="3820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42F0BA3-E114-4F05-8D1D-F3A4F9A3DF6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226</xdr:row>
      <xdr:rowOff>0</xdr:rowOff>
    </xdr:from>
    <xdr:to>
      <xdr:col>45</xdr:col>
      <xdr:colOff>304800</xdr:colOff>
      <xdr:row>227</xdr:row>
      <xdr:rowOff>104775</xdr:rowOff>
    </xdr:to>
    <xdr:sp macro="" textlink="">
      <xdr:nvSpPr>
        <xdr:cNvPr id="3821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350B03A9-462C-4039-AF56-CE69C35CA10F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22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118FA793-D342-4774-8E83-5B0941CE85E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823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FEC744FD-06ED-4E60-8530-35CBA2DBABF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198</xdr:row>
      <xdr:rowOff>0</xdr:rowOff>
    </xdr:from>
    <xdr:to>
      <xdr:col>45</xdr:col>
      <xdr:colOff>304800</xdr:colOff>
      <xdr:row>199</xdr:row>
      <xdr:rowOff>104775</xdr:rowOff>
    </xdr:to>
    <xdr:sp macro="" textlink="">
      <xdr:nvSpPr>
        <xdr:cNvPr id="3824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AEBD0FAD-C54E-4701-B26B-A84427D9D88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187</xdr:row>
      <xdr:rowOff>0</xdr:rowOff>
    </xdr:from>
    <xdr:to>
      <xdr:col>45</xdr:col>
      <xdr:colOff>304800</xdr:colOff>
      <xdr:row>188</xdr:row>
      <xdr:rowOff>104775</xdr:rowOff>
    </xdr:to>
    <xdr:sp macro="" textlink="">
      <xdr:nvSpPr>
        <xdr:cNvPr id="3825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1473A496-AD8B-46CC-B54C-47E500D9A31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104774</xdr:rowOff>
    </xdr:to>
    <xdr:sp macro="" textlink="">
      <xdr:nvSpPr>
        <xdr:cNvPr id="3826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5739F937-EE28-42B4-A53D-5B91014D1FC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104774</xdr:rowOff>
    </xdr:to>
    <xdr:sp macro="" textlink="">
      <xdr:nvSpPr>
        <xdr:cNvPr id="3827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7F7B6D5C-7C98-45EF-9E21-63BD8240E780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828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48EE87E9-5E4B-4DF1-878F-37691DEFD48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216</xdr:row>
      <xdr:rowOff>0</xdr:rowOff>
    </xdr:from>
    <xdr:to>
      <xdr:col>45</xdr:col>
      <xdr:colOff>304800</xdr:colOff>
      <xdr:row>217</xdr:row>
      <xdr:rowOff>104775</xdr:rowOff>
    </xdr:to>
    <xdr:sp macro="" textlink="">
      <xdr:nvSpPr>
        <xdr:cNvPr id="3829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11BAAC1B-A238-4553-A29E-DB10045FFF7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3830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60446ABC-501A-4EDD-8F11-E082BC8C081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831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11687EFD-9C9A-4966-954A-5CCA8CFDC7B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202</xdr:row>
      <xdr:rowOff>0</xdr:rowOff>
    </xdr:from>
    <xdr:to>
      <xdr:col>45</xdr:col>
      <xdr:colOff>304800</xdr:colOff>
      <xdr:row>203</xdr:row>
      <xdr:rowOff>104775</xdr:rowOff>
    </xdr:to>
    <xdr:sp macro="" textlink="">
      <xdr:nvSpPr>
        <xdr:cNvPr id="3832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B431FFDC-21E7-4FE8-B7E2-1E872FCAF49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304800</xdr:colOff>
      <xdr:row>211</xdr:row>
      <xdr:rowOff>104775</xdr:rowOff>
    </xdr:to>
    <xdr:sp macro="" textlink="">
      <xdr:nvSpPr>
        <xdr:cNvPr id="3833" name="AutoShape 271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14DA00B1-1F26-4B3A-9C01-75CD2E446713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3834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36D874A-1E8E-4719-B67F-45FC4214A9B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100012</xdr:rowOff>
    </xdr:to>
    <xdr:sp macro="" textlink="">
      <xdr:nvSpPr>
        <xdr:cNvPr id="3835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B999332-AA4C-4048-845A-0D9DFC8EE20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196</xdr:row>
      <xdr:rowOff>0</xdr:rowOff>
    </xdr:from>
    <xdr:to>
      <xdr:col>45</xdr:col>
      <xdr:colOff>304800</xdr:colOff>
      <xdr:row>196</xdr:row>
      <xdr:rowOff>304800</xdr:rowOff>
    </xdr:to>
    <xdr:sp macro="" textlink="">
      <xdr:nvSpPr>
        <xdr:cNvPr id="3836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AD3F966C-707D-4B82-B18B-D4B5D9CA9251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37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49C1A35D-1FD9-46F8-AE86-50541AB1D6F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838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1FD1520-25BE-4713-95F4-1676BE18586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39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5EADCB82-C209-4890-9C4D-80C78BF0052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0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1EFD774-341B-4DE5-9D25-90A33897F8A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1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62C5DA6C-9B0F-44E1-833B-69F22E3D3D0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2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5E77B33-1E89-4006-AFBF-49883E3F6475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3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8584ABB-BFCD-4A18-8319-475AAED3EFEC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4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48D4B4F-1E1C-4474-9D7D-7E9CF4521AF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5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14B6193-D6B6-429C-8FE2-CE0DB635ACC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846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22D23C8-10C6-47BD-BE22-3F50AEDFC09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7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E8E317C0-47FC-4E54-A93D-3F516722F25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48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05AC27C6-C4F7-4CDC-84AB-AB8C2D1A9273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304799</xdr:rowOff>
    </xdr:to>
    <xdr:sp macro="" textlink="">
      <xdr:nvSpPr>
        <xdr:cNvPr id="3849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8D654757-58B4-4968-94FF-B94784AAE09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50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56B7E71-5B75-4595-9643-2A71626F34F1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51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D16C3E24-90BE-41E2-AB82-3F7C7E5678C4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3852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B5B9DE1-88E7-4121-8E19-EE1905D6682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3853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F59E3A02-0DEB-4ACC-B69B-3FD4652EB56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187</xdr:row>
      <xdr:rowOff>0</xdr:rowOff>
    </xdr:from>
    <xdr:to>
      <xdr:col>45</xdr:col>
      <xdr:colOff>304800</xdr:colOff>
      <xdr:row>188</xdr:row>
      <xdr:rowOff>104775</xdr:rowOff>
    </xdr:to>
    <xdr:sp macro="" textlink="">
      <xdr:nvSpPr>
        <xdr:cNvPr id="3854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B255F3AC-5CD9-4C6D-B764-0AD5A1B429A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304800</xdr:colOff>
      <xdr:row>181</xdr:row>
      <xdr:rowOff>304800</xdr:rowOff>
    </xdr:to>
    <xdr:sp macro="" textlink="">
      <xdr:nvSpPr>
        <xdr:cNvPr id="3855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6AAE726-D97F-42C1-BFDD-D82B221B217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174</xdr:row>
      <xdr:rowOff>0</xdr:rowOff>
    </xdr:from>
    <xdr:to>
      <xdr:col>45</xdr:col>
      <xdr:colOff>304800</xdr:colOff>
      <xdr:row>175</xdr:row>
      <xdr:rowOff>104775</xdr:rowOff>
    </xdr:to>
    <xdr:sp macro="" textlink="">
      <xdr:nvSpPr>
        <xdr:cNvPr id="3856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BF6BF7C7-DF0E-4426-B40B-5BECF65C09B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104774</xdr:rowOff>
    </xdr:to>
    <xdr:sp macro="" textlink="">
      <xdr:nvSpPr>
        <xdr:cNvPr id="3857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A313AE78-B343-4D53-91F5-369FF3A33A04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3858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566D5C8-D52F-4042-BCA5-2A920B116ADD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304800</xdr:colOff>
      <xdr:row>214</xdr:row>
      <xdr:rowOff>104775</xdr:rowOff>
    </xdr:to>
    <xdr:sp macro="" textlink="">
      <xdr:nvSpPr>
        <xdr:cNvPr id="3859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24652CBE-BD12-4BC4-AA3A-FFD5B3723B3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3860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3E2743EF-F34C-459E-8999-1855E597A7C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104775</xdr:rowOff>
    </xdr:to>
    <xdr:sp macro="" textlink="">
      <xdr:nvSpPr>
        <xdr:cNvPr id="3861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5E825E0-31E4-4D4B-B154-ED11340A01A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104774</xdr:rowOff>
    </xdr:to>
    <xdr:sp macro="" textlink="">
      <xdr:nvSpPr>
        <xdr:cNvPr id="3862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83FCCB25-D177-49B8-8C55-C7E698323B5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203</xdr:row>
      <xdr:rowOff>0</xdr:rowOff>
    </xdr:from>
    <xdr:to>
      <xdr:col>45</xdr:col>
      <xdr:colOff>304800</xdr:colOff>
      <xdr:row>204</xdr:row>
      <xdr:rowOff>104775</xdr:rowOff>
    </xdr:to>
    <xdr:sp macro="" textlink="">
      <xdr:nvSpPr>
        <xdr:cNvPr id="3863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12CA2A9-A71A-4A1C-ADF3-F7DBC1E6AB8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304800</xdr:colOff>
      <xdr:row>211</xdr:row>
      <xdr:rowOff>104775</xdr:rowOff>
    </xdr:to>
    <xdr:sp macro="" textlink="">
      <xdr:nvSpPr>
        <xdr:cNvPr id="3864" name="AutoShape 351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70B17963-FFEA-40B3-B564-9902575300EF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3865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BFCAE9AA-4DBF-4A48-8D42-233A58EE3B4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104775</xdr:rowOff>
    </xdr:to>
    <xdr:sp macro="" textlink="">
      <xdr:nvSpPr>
        <xdr:cNvPr id="3866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9142C980-B02F-48DF-9B6D-8E9B54F2830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209</xdr:row>
      <xdr:rowOff>0</xdr:rowOff>
    </xdr:from>
    <xdr:to>
      <xdr:col>45</xdr:col>
      <xdr:colOff>304800</xdr:colOff>
      <xdr:row>210</xdr:row>
      <xdr:rowOff>104775</xdr:rowOff>
    </xdr:to>
    <xdr:sp macro="" textlink="">
      <xdr:nvSpPr>
        <xdr:cNvPr id="3867" name="AutoShape 7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FED2DF6D-B2B2-4FFD-A0C9-336F0AD543A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214</xdr:row>
      <xdr:rowOff>0</xdr:rowOff>
    </xdr:from>
    <xdr:to>
      <xdr:col>45</xdr:col>
      <xdr:colOff>304800</xdr:colOff>
      <xdr:row>215</xdr:row>
      <xdr:rowOff>104776</xdr:rowOff>
    </xdr:to>
    <xdr:sp macro="" textlink="">
      <xdr:nvSpPr>
        <xdr:cNvPr id="3868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019E6D6-F635-4C6B-A958-7D57D16F83F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3869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12A01449-2C8C-49A8-9908-1B7FA762748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104775</xdr:rowOff>
    </xdr:to>
    <xdr:sp macro="" textlink="">
      <xdr:nvSpPr>
        <xdr:cNvPr id="3870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E5F7F10E-C2C4-4ACC-859C-BFFD2C45D29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871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570D5B19-6E1A-4319-92BC-2C9D044D007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191</xdr:row>
      <xdr:rowOff>0</xdr:rowOff>
    </xdr:from>
    <xdr:to>
      <xdr:col>45</xdr:col>
      <xdr:colOff>304800</xdr:colOff>
      <xdr:row>192</xdr:row>
      <xdr:rowOff>104775</xdr:rowOff>
    </xdr:to>
    <xdr:sp macro="" textlink="">
      <xdr:nvSpPr>
        <xdr:cNvPr id="3872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9BAC9B9C-19E6-4F11-A5CB-2337A968E7F4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873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4AB9497F-B1CA-43DF-9AA7-473D91E90FC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874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8C2CCB0A-865A-41D2-A2E2-C7D14C0D224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875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7C4264C-5CAA-47D8-B4A8-5AA45743974E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104775</xdr:rowOff>
    </xdr:to>
    <xdr:sp macro="" textlink="">
      <xdr:nvSpPr>
        <xdr:cNvPr id="3876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C8534CB0-C97D-47FC-A43D-4760CE7F025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209</xdr:row>
      <xdr:rowOff>0</xdr:rowOff>
    </xdr:from>
    <xdr:to>
      <xdr:col>45</xdr:col>
      <xdr:colOff>304800</xdr:colOff>
      <xdr:row>210</xdr:row>
      <xdr:rowOff>104775</xdr:rowOff>
    </xdr:to>
    <xdr:sp macro="" textlink="">
      <xdr:nvSpPr>
        <xdr:cNvPr id="3877" name="AutoShape 57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6E8324F0-DB07-468C-BA45-CEDD56BD2E3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3878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6F5AA169-46BD-4106-BC71-F5103C199011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104775</xdr:rowOff>
    </xdr:to>
    <xdr:sp macro="" textlink="">
      <xdr:nvSpPr>
        <xdr:cNvPr id="3879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D704930-5A61-4B4E-BD5E-47979EF2EDD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880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4D29E7D8-5195-44D6-8958-CD07B7D1694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191</xdr:row>
      <xdr:rowOff>0</xdr:rowOff>
    </xdr:from>
    <xdr:to>
      <xdr:col>45</xdr:col>
      <xdr:colOff>304800</xdr:colOff>
      <xdr:row>192</xdr:row>
      <xdr:rowOff>104775</xdr:rowOff>
    </xdr:to>
    <xdr:sp macro="" textlink="">
      <xdr:nvSpPr>
        <xdr:cNvPr id="3881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28534778-ADCB-400B-8430-2D0DD7EAACC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882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180F09A6-9099-441C-A519-E1181E305B8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883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619B958D-D4A7-43D9-982B-411D2AFF8056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884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E4335FF5-2548-4F2E-A8A6-48E74543727F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216</xdr:row>
      <xdr:rowOff>0</xdr:rowOff>
    </xdr:from>
    <xdr:to>
      <xdr:col>45</xdr:col>
      <xdr:colOff>304800</xdr:colOff>
      <xdr:row>217</xdr:row>
      <xdr:rowOff>104775</xdr:rowOff>
    </xdr:to>
    <xdr:sp macro="" textlink="">
      <xdr:nvSpPr>
        <xdr:cNvPr id="3885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F8A1411B-181E-4BCB-AE05-ACC55B3D122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104775</xdr:rowOff>
    </xdr:to>
    <xdr:sp macro="" textlink="">
      <xdr:nvSpPr>
        <xdr:cNvPr id="3886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78BFB73D-FB82-4BDF-A400-567F773E8A6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182</xdr:row>
      <xdr:rowOff>0</xdr:rowOff>
    </xdr:from>
    <xdr:to>
      <xdr:col>45</xdr:col>
      <xdr:colOff>304800</xdr:colOff>
      <xdr:row>183</xdr:row>
      <xdr:rowOff>104774</xdr:rowOff>
    </xdr:to>
    <xdr:sp macro="" textlink="">
      <xdr:nvSpPr>
        <xdr:cNvPr id="3887" name="AutoShape 10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B146FC3F-CD7B-4162-871C-58534E2893F8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205</xdr:row>
      <xdr:rowOff>0</xdr:rowOff>
    </xdr:from>
    <xdr:to>
      <xdr:col>45</xdr:col>
      <xdr:colOff>304800</xdr:colOff>
      <xdr:row>206</xdr:row>
      <xdr:rowOff>104775</xdr:rowOff>
    </xdr:to>
    <xdr:sp macro="" textlink="">
      <xdr:nvSpPr>
        <xdr:cNvPr id="3888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C28616D8-1F59-4A9E-9A30-C7FA7E6FE5BC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304800</xdr:colOff>
      <xdr:row>186</xdr:row>
      <xdr:rowOff>304800</xdr:rowOff>
    </xdr:to>
    <xdr:sp macro="" textlink="">
      <xdr:nvSpPr>
        <xdr:cNvPr id="3889" name="AutoShape 11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03FB48A3-F0B6-49F8-9A73-0DD8D0AE845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177</xdr:row>
      <xdr:rowOff>0</xdr:rowOff>
    </xdr:from>
    <xdr:to>
      <xdr:col>45</xdr:col>
      <xdr:colOff>304800</xdr:colOff>
      <xdr:row>178</xdr:row>
      <xdr:rowOff>104775</xdr:rowOff>
    </xdr:to>
    <xdr:sp macro="" textlink="">
      <xdr:nvSpPr>
        <xdr:cNvPr id="3890" name="AutoShape 120" descr="SCO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C5D974EE-B5F0-4442-BD49-94AD2D3FB62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304799</xdr:rowOff>
    </xdr:to>
    <xdr:sp macro="" textlink="">
      <xdr:nvSpPr>
        <xdr:cNvPr id="3891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F82F0297-CC81-4671-ABAC-EFABE7510AC4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178</xdr:row>
      <xdr:rowOff>0</xdr:rowOff>
    </xdr:from>
    <xdr:to>
      <xdr:col>45</xdr:col>
      <xdr:colOff>304800</xdr:colOff>
      <xdr:row>179</xdr:row>
      <xdr:rowOff>104775</xdr:rowOff>
    </xdr:to>
    <xdr:sp macro="" textlink="">
      <xdr:nvSpPr>
        <xdr:cNvPr id="3892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75531BCA-115D-4AC7-BD71-0214FA1B87B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3893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1E90C56F-AE4E-499C-943F-4155A4C307E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220</xdr:row>
      <xdr:rowOff>0</xdr:rowOff>
    </xdr:from>
    <xdr:to>
      <xdr:col>45</xdr:col>
      <xdr:colOff>304800</xdr:colOff>
      <xdr:row>221</xdr:row>
      <xdr:rowOff>104775</xdr:rowOff>
    </xdr:to>
    <xdr:sp macro="" textlink="">
      <xdr:nvSpPr>
        <xdr:cNvPr id="3894" name="AutoShape 138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C7FDB1ED-0CBD-4A98-9EF4-56523F73FA2D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226</xdr:row>
      <xdr:rowOff>0</xdr:rowOff>
    </xdr:from>
    <xdr:to>
      <xdr:col>45</xdr:col>
      <xdr:colOff>304800</xdr:colOff>
      <xdr:row>227</xdr:row>
      <xdr:rowOff>104775</xdr:rowOff>
    </xdr:to>
    <xdr:sp macro="" textlink="">
      <xdr:nvSpPr>
        <xdr:cNvPr id="3895" name="AutoShape 15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A7FF012-EAB2-4E01-ABD6-15265E3B3D44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104775</xdr:rowOff>
    </xdr:to>
    <xdr:sp macro="" textlink="">
      <xdr:nvSpPr>
        <xdr:cNvPr id="3896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03C0D3C0-F737-4502-9AA0-1891C8C7379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176</xdr:row>
      <xdr:rowOff>0</xdr:rowOff>
    </xdr:from>
    <xdr:to>
      <xdr:col>45</xdr:col>
      <xdr:colOff>304800</xdr:colOff>
      <xdr:row>177</xdr:row>
      <xdr:rowOff>104775</xdr:rowOff>
    </xdr:to>
    <xdr:sp macro="" textlink="">
      <xdr:nvSpPr>
        <xdr:cNvPr id="3897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C4DA8DA7-4570-4CF0-B3A7-28B5BC5E1F02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898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29052F4-21E9-4191-90F3-0DD3CCF6926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3899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A2541DFD-7DB5-4D5F-A2D1-D96EB011F64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3900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F8B9282-0E68-4F6A-8963-9926B035C3C9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901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A9370F-6F62-4160-8E78-6B243BCEF78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182</xdr:row>
      <xdr:rowOff>0</xdr:rowOff>
    </xdr:from>
    <xdr:to>
      <xdr:col>45</xdr:col>
      <xdr:colOff>304800</xdr:colOff>
      <xdr:row>183</xdr:row>
      <xdr:rowOff>104775</xdr:rowOff>
    </xdr:to>
    <xdr:sp macro="" textlink="">
      <xdr:nvSpPr>
        <xdr:cNvPr id="3902" name="AutoShape 192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28673135-E3D1-44A5-92A5-D01D83C23449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224</xdr:row>
      <xdr:rowOff>0</xdr:rowOff>
    </xdr:from>
    <xdr:to>
      <xdr:col>45</xdr:col>
      <xdr:colOff>304800</xdr:colOff>
      <xdr:row>225</xdr:row>
      <xdr:rowOff>104775</xdr:rowOff>
    </xdr:to>
    <xdr:sp macro="" textlink="">
      <xdr:nvSpPr>
        <xdr:cNvPr id="3903" name="AutoShape 19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3FC9F0B-BF27-4C68-800D-70026EFC0BE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177</xdr:row>
      <xdr:rowOff>0</xdr:rowOff>
    </xdr:from>
    <xdr:to>
      <xdr:col>45</xdr:col>
      <xdr:colOff>304800</xdr:colOff>
      <xdr:row>178</xdr:row>
      <xdr:rowOff>104775</xdr:rowOff>
    </xdr:to>
    <xdr:sp macro="" textlink="">
      <xdr:nvSpPr>
        <xdr:cNvPr id="3904" name="AutoShape 20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E24FC9B-CB46-48B6-98D4-BBFFA2CC46F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905" name="AutoShape 207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B4E75BDA-D9D3-432B-B4B6-50DFDB75BF7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202</xdr:row>
      <xdr:rowOff>0</xdr:rowOff>
    </xdr:from>
    <xdr:to>
      <xdr:col>45</xdr:col>
      <xdr:colOff>304800</xdr:colOff>
      <xdr:row>203</xdr:row>
      <xdr:rowOff>104775</xdr:rowOff>
    </xdr:to>
    <xdr:sp macro="" textlink="">
      <xdr:nvSpPr>
        <xdr:cNvPr id="3906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981D496-F324-492F-AA07-12DA5F38393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907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8994D511-29F5-430F-AAAD-5BEB9639721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175</xdr:row>
      <xdr:rowOff>0</xdr:rowOff>
    </xdr:from>
    <xdr:to>
      <xdr:col>45</xdr:col>
      <xdr:colOff>304800</xdr:colOff>
      <xdr:row>176</xdr:row>
      <xdr:rowOff>104775</xdr:rowOff>
    </xdr:to>
    <xdr:sp macro="" textlink="">
      <xdr:nvSpPr>
        <xdr:cNvPr id="3908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B46C940F-3CF6-487A-A3F2-9C50C460538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909" name="AutoShape 219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45B0C64-063F-4C6D-9B87-56E2ACF62AF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216</xdr:row>
      <xdr:rowOff>0</xdr:rowOff>
    </xdr:from>
    <xdr:to>
      <xdr:col>45</xdr:col>
      <xdr:colOff>304800</xdr:colOff>
      <xdr:row>217</xdr:row>
      <xdr:rowOff>104775</xdr:rowOff>
    </xdr:to>
    <xdr:sp macro="" textlink="">
      <xdr:nvSpPr>
        <xdr:cNvPr id="3910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78702F2-8596-4E3B-AE60-7FB190CF82B8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205</xdr:row>
      <xdr:rowOff>0</xdr:rowOff>
    </xdr:from>
    <xdr:to>
      <xdr:col>45</xdr:col>
      <xdr:colOff>304800</xdr:colOff>
      <xdr:row>206</xdr:row>
      <xdr:rowOff>104775</xdr:rowOff>
    </xdr:to>
    <xdr:sp macro="" textlink="">
      <xdr:nvSpPr>
        <xdr:cNvPr id="3911" name="AutoShape 223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23E65DF-FFC4-410F-A5B3-84868EF117E9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3912" name="AutoShape 225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4AEA0B92-23C6-49ED-B1B8-C0762E26AFB6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197</xdr:row>
      <xdr:rowOff>0</xdr:rowOff>
    </xdr:from>
    <xdr:to>
      <xdr:col>45</xdr:col>
      <xdr:colOff>304800</xdr:colOff>
      <xdr:row>198</xdr:row>
      <xdr:rowOff>104776</xdr:rowOff>
    </xdr:to>
    <xdr:sp macro="" textlink="">
      <xdr:nvSpPr>
        <xdr:cNvPr id="3913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796CA7D8-B257-4FDB-80D7-B9E96E54DEF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3914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F8B96E9-E325-4685-96B2-EAEEBBB94119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915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78E2DEB1-F89B-42FC-9A4C-34122C68CD1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220</xdr:row>
      <xdr:rowOff>0</xdr:rowOff>
    </xdr:from>
    <xdr:to>
      <xdr:col>45</xdr:col>
      <xdr:colOff>304800</xdr:colOff>
      <xdr:row>221</xdr:row>
      <xdr:rowOff>104775</xdr:rowOff>
    </xdr:to>
    <xdr:sp macro="" textlink="">
      <xdr:nvSpPr>
        <xdr:cNvPr id="3916" name="AutoShape 233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11CCED8C-AD8B-4DD2-93F8-82B7C6A9097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173</xdr:row>
      <xdr:rowOff>0</xdr:rowOff>
    </xdr:from>
    <xdr:to>
      <xdr:col>45</xdr:col>
      <xdr:colOff>304800</xdr:colOff>
      <xdr:row>174</xdr:row>
      <xdr:rowOff>104774</xdr:rowOff>
    </xdr:to>
    <xdr:sp macro="" textlink="">
      <xdr:nvSpPr>
        <xdr:cNvPr id="3917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152EE85B-53AB-45A9-8F5C-06F2032DE1F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3918" name="AutoShape 246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109E0662-819E-4507-86B9-CCD8AB2D9D6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3919" name="AutoShape 250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DA7C028E-F25B-423F-80E1-DC7FAB54075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920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AC820099-EA4C-47CD-8FA3-D24D8FA98B8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214</xdr:row>
      <xdr:rowOff>0</xdr:rowOff>
    </xdr:from>
    <xdr:to>
      <xdr:col>45</xdr:col>
      <xdr:colOff>304800</xdr:colOff>
      <xdr:row>215</xdr:row>
      <xdr:rowOff>104776</xdr:rowOff>
    </xdr:to>
    <xdr:sp macro="" textlink="">
      <xdr:nvSpPr>
        <xdr:cNvPr id="3921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53E23C55-057E-4949-B1E7-F109DD353AC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203</xdr:row>
      <xdr:rowOff>0</xdr:rowOff>
    </xdr:from>
    <xdr:to>
      <xdr:col>45</xdr:col>
      <xdr:colOff>304800</xdr:colOff>
      <xdr:row>204</xdr:row>
      <xdr:rowOff>104775</xdr:rowOff>
    </xdr:to>
    <xdr:sp macro="" textlink="">
      <xdr:nvSpPr>
        <xdr:cNvPr id="3922" name="AutoShape 25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BA0504DD-1E34-49A1-983A-B9BF8A3F253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923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08A31A2F-1834-44B5-9F48-B70E066ECA34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304800</xdr:colOff>
      <xdr:row>186</xdr:row>
      <xdr:rowOff>304800</xdr:rowOff>
    </xdr:to>
    <xdr:sp macro="" textlink="">
      <xdr:nvSpPr>
        <xdr:cNvPr id="3924" name="AutoShape 27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9503916A-701A-413C-AB67-14B64817ECE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177</xdr:row>
      <xdr:rowOff>0</xdr:rowOff>
    </xdr:from>
    <xdr:to>
      <xdr:col>45</xdr:col>
      <xdr:colOff>304800</xdr:colOff>
      <xdr:row>178</xdr:row>
      <xdr:rowOff>104775</xdr:rowOff>
    </xdr:to>
    <xdr:sp macro="" textlink="">
      <xdr:nvSpPr>
        <xdr:cNvPr id="3925" name="AutoShape 27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CB7682CB-7E4F-4C2C-B4D8-4B29626F22AA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172</xdr:row>
      <xdr:rowOff>0</xdr:rowOff>
    </xdr:from>
    <xdr:to>
      <xdr:col>45</xdr:col>
      <xdr:colOff>304800</xdr:colOff>
      <xdr:row>173</xdr:row>
      <xdr:rowOff>104775</xdr:rowOff>
    </xdr:to>
    <xdr:sp macro="" textlink="">
      <xdr:nvSpPr>
        <xdr:cNvPr id="3926" name="AutoShape 275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BC734931-5EE4-49A2-AF25-2A70EFF9C6B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221</xdr:row>
      <xdr:rowOff>0</xdr:rowOff>
    </xdr:from>
    <xdr:to>
      <xdr:col>45</xdr:col>
      <xdr:colOff>304800</xdr:colOff>
      <xdr:row>222</xdr:row>
      <xdr:rowOff>104775</xdr:rowOff>
    </xdr:to>
    <xdr:sp macro="" textlink="">
      <xdr:nvSpPr>
        <xdr:cNvPr id="3927" name="AutoShape 27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38854A27-9829-4DEB-BA70-573FF4BF5CB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3928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9F39168F-01CD-4A47-AA61-286EFFBAAEEA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929" name="AutoShape 27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75867AB-44D1-45BB-96C5-D48187CA346F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304800</xdr:colOff>
      <xdr:row>181</xdr:row>
      <xdr:rowOff>304800</xdr:rowOff>
    </xdr:to>
    <xdr:sp macro="" textlink="">
      <xdr:nvSpPr>
        <xdr:cNvPr id="3930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8676668-55B8-4694-8643-D33426E73EC5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191</xdr:row>
      <xdr:rowOff>0</xdr:rowOff>
    </xdr:from>
    <xdr:to>
      <xdr:col>45</xdr:col>
      <xdr:colOff>304800</xdr:colOff>
      <xdr:row>192</xdr:row>
      <xdr:rowOff>104775</xdr:rowOff>
    </xdr:to>
    <xdr:sp macro="" textlink="">
      <xdr:nvSpPr>
        <xdr:cNvPr id="3931" name="AutoShape 3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6BCE8C86-374E-44D7-8A7F-D92627C82526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932" name="AutoShape 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82438E4-3C8E-490F-A8C1-FB44DED836B1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3933" name="AutoShape 39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7BDAB402-0CBF-44D7-8DB1-BF14A1DD19B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934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1B7852D1-640C-46F3-993B-2E7C7F4B6724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187</xdr:row>
      <xdr:rowOff>0</xdr:rowOff>
    </xdr:from>
    <xdr:to>
      <xdr:col>45</xdr:col>
      <xdr:colOff>304800</xdr:colOff>
      <xdr:row>188</xdr:row>
      <xdr:rowOff>104775</xdr:rowOff>
    </xdr:to>
    <xdr:sp macro="" textlink="">
      <xdr:nvSpPr>
        <xdr:cNvPr id="3935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D61E8E3-6A06-470C-93D9-CD633AFA7A1D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180</xdr:row>
      <xdr:rowOff>0</xdr:rowOff>
    </xdr:from>
    <xdr:to>
      <xdr:col>45</xdr:col>
      <xdr:colOff>304800</xdr:colOff>
      <xdr:row>181</xdr:row>
      <xdr:rowOff>104776</xdr:rowOff>
    </xdr:to>
    <xdr:sp macro="" textlink="">
      <xdr:nvSpPr>
        <xdr:cNvPr id="3936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D5D6F689-9631-44AA-8D8B-86F8DBAEBDCB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3937" name="AutoShape 54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43EA7D6-3D0C-4ADC-AD19-647486BAF3E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182</xdr:row>
      <xdr:rowOff>0</xdr:rowOff>
    </xdr:from>
    <xdr:to>
      <xdr:col>45</xdr:col>
      <xdr:colOff>304800</xdr:colOff>
      <xdr:row>183</xdr:row>
      <xdr:rowOff>104775</xdr:rowOff>
    </xdr:to>
    <xdr:sp macro="" textlink="">
      <xdr:nvSpPr>
        <xdr:cNvPr id="3938" name="AutoShape 69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778926A4-F3D8-4DD1-9C98-686DBB934246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939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74E89F-EC3C-4B4F-987F-76C4CF4D9F0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216</xdr:row>
      <xdr:rowOff>0</xdr:rowOff>
    </xdr:from>
    <xdr:to>
      <xdr:col>45</xdr:col>
      <xdr:colOff>304800</xdr:colOff>
      <xdr:row>217</xdr:row>
      <xdr:rowOff>104775</xdr:rowOff>
    </xdr:to>
    <xdr:sp macro="" textlink="">
      <xdr:nvSpPr>
        <xdr:cNvPr id="3940" name="AutoShape 81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687E6A7A-AEA4-43FD-9D43-7D1BEFFA250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190</xdr:row>
      <xdr:rowOff>0</xdr:rowOff>
    </xdr:from>
    <xdr:to>
      <xdr:col>45</xdr:col>
      <xdr:colOff>304800</xdr:colOff>
      <xdr:row>191</xdr:row>
      <xdr:rowOff>104775</xdr:rowOff>
    </xdr:to>
    <xdr:sp macro="" textlink="">
      <xdr:nvSpPr>
        <xdr:cNvPr id="3941" name="AutoShape 8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C6E13623-001C-4F49-B31E-C99FD5816E72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942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43F7C73B-C701-4343-8A24-71E97128775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3943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C8AFDC6D-8781-48C4-8AAD-CA63C9B6C4F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196</xdr:row>
      <xdr:rowOff>0</xdr:rowOff>
    </xdr:from>
    <xdr:to>
      <xdr:col>45</xdr:col>
      <xdr:colOff>304800</xdr:colOff>
      <xdr:row>196</xdr:row>
      <xdr:rowOff>304800</xdr:rowOff>
    </xdr:to>
    <xdr:sp macro="" textlink="">
      <xdr:nvSpPr>
        <xdr:cNvPr id="3944" name="AutoShape 10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1E0BD416-4189-46B2-A103-BCF5768AB5D7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202</xdr:row>
      <xdr:rowOff>0</xdr:rowOff>
    </xdr:from>
    <xdr:to>
      <xdr:col>45</xdr:col>
      <xdr:colOff>304800</xdr:colOff>
      <xdr:row>203</xdr:row>
      <xdr:rowOff>104774</xdr:rowOff>
    </xdr:to>
    <xdr:sp macro="" textlink="">
      <xdr:nvSpPr>
        <xdr:cNvPr id="3945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15EA2D33-9CAB-4A53-BC17-0BBCEA4FD1AF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946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F8F5D8D6-6930-48E1-A02C-77F0010E479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199</xdr:row>
      <xdr:rowOff>0</xdr:rowOff>
    </xdr:from>
    <xdr:to>
      <xdr:col>45</xdr:col>
      <xdr:colOff>304800</xdr:colOff>
      <xdr:row>200</xdr:row>
      <xdr:rowOff>104775</xdr:rowOff>
    </xdr:to>
    <xdr:sp macro="" textlink="">
      <xdr:nvSpPr>
        <xdr:cNvPr id="3947" name="AutoShape 11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4533C04C-4B57-4DCD-B997-129EA1A605BE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205</xdr:row>
      <xdr:rowOff>0</xdr:rowOff>
    </xdr:from>
    <xdr:to>
      <xdr:col>45</xdr:col>
      <xdr:colOff>304800</xdr:colOff>
      <xdr:row>206</xdr:row>
      <xdr:rowOff>104775</xdr:rowOff>
    </xdr:to>
    <xdr:sp macro="" textlink="">
      <xdr:nvSpPr>
        <xdr:cNvPr id="3948" name="AutoShape 11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6EC335F-BED7-43EA-A460-0BDF31CED279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3949" name="AutoShape 117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EFBCFA18-A2AD-470D-AADE-65089C751F6E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180</xdr:row>
      <xdr:rowOff>0</xdr:rowOff>
    </xdr:from>
    <xdr:to>
      <xdr:col>45</xdr:col>
      <xdr:colOff>304800</xdr:colOff>
      <xdr:row>181</xdr:row>
      <xdr:rowOff>104776</xdr:rowOff>
    </xdr:to>
    <xdr:sp macro="" textlink="">
      <xdr:nvSpPr>
        <xdr:cNvPr id="3950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0519BA18-47AA-4BE6-8A61-DC271A293092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3951" name="AutoShape 127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20B40F09-8EC9-4B2E-927A-07932053455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304800</xdr:colOff>
      <xdr:row>214</xdr:row>
      <xdr:rowOff>104775</xdr:rowOff>
    </xdr:to>
    <xdr:sp macro="" textlink="">
      <xdr:nvSpPr>
        <xdr:cNvPr id="3952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46FDC7D6-0BE9-45AD-A18C-A84915260D0F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185</xdr:row>
      <xdr:rowOff>0</xdr:rowOff>
    </xdr:from>
    <xdr:to>
      <xdr:col>45</xdr:col>
      <xdr:colOff>304800</xdr:colOff>
      <xdr:row>186</xdr:row>
      <xdr:rowOff>104775</xdr:rowOff>
    </xdr:to>
    <xdr:sp macro="" textlink="">
      <xdr:nvSpPr>
        <xdr:cNvPr id="3953" name="AutoShape 143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DD4EAB91-A4E7-4B16-B872-F34A282DA8A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3954" name="AutoShape 144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A15F7C4E-D638-4641-9A4D-5E3DC36902FD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3955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60825D36-6149-492A-A25D-6E821759A9A2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197</xdr:row>
      <xdr:rowOff>0</xdr:rowOff>
    </xdr:from>
    <xdr:to>
      <xdr:col>45</xdr:col>
      <xdr:colOff>304800</xdr:colOff>
      <xdr:row>198</xdr:row>
      <xdr:rowOff>104776</xdr:rowOff>
    </xdr:to>
    <xdr:sp macro="" textlink="">
      <xdr:nvSpPr>
        <xdr:cNvPr id="3956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A4A8ACCA-565F-4172-B5DB-07BEBD62125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3957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7C36A0BD-A0D1-47DC-BB24-3B9A8466D56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3958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B34D5673-1837-40FF-8153-459E5DFB0E5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189</xdr:row>
      <xdr:rowOff>0</xdr:rowOff>
    </xdr:from>
    <xdr:to>
      <xdr:col>45</xdr:col>
      <xdr:colOff>304800</xdr:colOff>
      <xdr:row>190</xdr:row>
      <xdr:rowOff>104776</xdr:rowOff>
    </xdr:to>
    <xdr:sp macro="" textlink="">
      <xdr:nvSpPr>
        <xdr:cNvPr id="3959" name="AutoShape 170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B258FF6-714F-4D60-8AF6-12DF9A11DBB6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960" name="AutoShape 181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B274FE60-84B6-4B11-B30A-CF9798006454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170</xdr:row>
      <xdr:rowOff>0</xdr:rowOff>
    </xdr:from>
    <xdr:to>
      <xdr:col>45</xdr:col>
      <xdr:colOff>304800</xdr:colOff>
      <xdr:row>171</xdr:row>
      <xdr:rowOff>104775</xdr:rowOff>
    </xdr:to>
    <xdr:sp macro="" textlink="">
      <xdr:nvSpPr>
        <xdr:cNvPr id="3961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B107C72F-402D-4892-9005-BD090279C39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205</xdr:row>
      <xdr:rowOff>0</xdr:rowOff>
    </xdr:from>
    <xdr:to>
      <xdr:col>45</xdr:col>
      <xdr:colOff>304800</xdr:colOff>
      <xdr:row>206</xdr:row>
      <xdr:rowOff>104775</xdr:rowOff>
    </xdr:to>
    <xdr:sp macro="" textlink="">
      <xdr:nvSpPr>
        <xdr:cNvPr id="3962" name="AutoShape 18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37EBEBD-B913-40A1-B610-DB5A755C42AF}"/>
            </a:ext>
          </a:extLst>
        </xdr:cNvPr>
        <xdr:cNvSpPr>
          <a:spLocks noChangeAspect="1" noChangeArrowheads="1"/>
        </xdr:cNvSpPr>
      </xdr:nvSpPr>
      <xdr:spPr bwMode="auto">
        <a:xfrm>
          <a:off x="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220</xdr:row>
      <xdr:rowOff>0</xdr:rowOff>
    </xdr:from>
    <xdr:to>
      <xdr:col>45</xdr:col>
      <xdr:colOff>304800</xdr:colOff>
      <xdr:row>221</xdr:row>
      <xdr:rowOff>104775</xdr:rowOff>
    </xdr:to>
    <xdr:sp macro="" textlink="">
      <xdr:nvSpPr>
        <xdr:cNvPr id="3963" name="AutoShape 189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BC0DD78A-E28D-4179-BE5B-A1472094AEF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3964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50817251-B323-4F5C-A773-AE5B81925455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3965" name="AutoShape 14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8502B9C2-49DE-48F8-B63E-2F41DBE05E89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189</xdr:row>
      <xdr:rowOff>0</xdr:rowOff>
    </xdr:from>
    <xdr:to>
      <xdr:col>45</xdr:col>
      <xdr:colOff>304800</xdr:colOff>
      <xdr:row>190</xdr:row>
      <xdr:rowOff>104776</xdr:rowOff>
    </xdr:to>
    <xdr:sp macro="" textlink="">
      <xdr:nvSpPr>
        <xdr:cNvPr id="3966" name="AutoShape 16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ED60AEEF-D8BF-44CD-B36D-D0C993EDD3A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173</xdr:row>
      <xdr:rowOff>0</xdr:rowOff>
    </xdr:from>
    <xdr:to>
      <xdr:col>45</xdr:col>
      <xdr:colOff>304800</xdr:colOff>
      <xdr:row>174</xdr:row>
      <xdr:rowOff>104775</xdr:rowOff>
    </xdr:to>
    <xdr:sp macro="" textlink="">
      <xdr:nvSpPr>
        <xdr:cNvPr id="3967" name="AutoShape 2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AE44077E-5B47-4EFF-B696-CA5900F149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3968" name="AutoShape 27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6C2F3776-DEDA-47CB-B795-C5A56CA25588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104775</xdr:rowOff>
    </xdr:to>
    <xdr:sp macro="" textlink="">
      <xdr:nvSpPr>
        <xdr:cNvPr id="3969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31D88DAA-702D-4DF6-AE19-320B42014FA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970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117968D9-13BC-4682-BA05-7A023C82AF3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226</xdr:row>
      <xdr:rowOff>0</xdr:rowOff>
    </xdr:from>
    <xdr:to>
      <xdr:col>45</xdr:col>
      <xdr:colOff>304800</xdr:colOff>
      <xdr:row>227</xdr:row>
      <xdr:rowOff>104775</xdr:rowOff>
    </xdr:to>
    <xdr:sp macro="" textlink="">
      <xdr:nvSpPr>
        <xdr:cNvPr id="3971" name="AutoShape 37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78C29DD3-1860-466B-AAEC-D12DFFA0799B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104774</xdr:rowOff>
    </xdr:to>
    <xdr:sp macro="" textlink="">
      <xdr:nvSpPr>
        <xdr:cNvPr id="3972" name="AutoShape 41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8C8C14A1-6073-4682-B289-DC243B484826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3973" name="AutoShape 42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7404194B-6174-42EF-B083-8D4B48BC2E8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185</xdr:row>
      <xdr:rowOff>0</xdr:rowOff>
    </xdr:from>
    <xdr:to>
      <xdr:col>45</xdr:col>
      <xdr:colOff>304800</xdr:colOff>
      <xdr:row>186</xdr:row>
      <xdr:rowOff>104775</xdr:rowOff>
    </xdr:to>
    <xdr:sp macro="" textlink="">
      <xdr:nvSpPr>
        <xdr:cNvPr id="3974" name="AutoShape 43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F698AA32-1F04-4E8F-9688-A72F50215BFE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176</xdr:row>
      <xdr:rowOff>0</xdr:rowOff>
    </xdr:from>
    <xdr:to>
      <xdr:col>45</xdr:col>
      <xdr:colOff>304800</xdr:colOff>
      <xdr:row>177</xdr:row>
      <xdr:rowOff>104775</xdr:rowOff>
    </xdr:to>
    <xdr:sp macro="" textlink="">
      <xdr:nvSpPr>
        <xdr:cNvPr id="3975" name="AutoShape 4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C17A2E40-0677-4DE1-ABE3-97E5CD8F2225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196</xdr:row>
      <xdr:rowOff>0</xdr:rowOff>
    </xdr:from>
    <xdr:to>
      <xdr:col>45</xdr:col>
      <xdr:colOff>304800</xdr:colOff>
      <xdr:row>196</xdr:row>
      <xdr:rowOff>304799</xdr:rowOff>
    </xdr:to>
    <xdr:sp macro="" textlink="">
      <xdr:nvSpPr>
        <xdr:cNvPr id="3976" name="AutoShape 5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2ABF0363-75DD-47F0-88BA-3636720E6184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977" name="AutoShape 6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C8D60AC0-A769-4F30-9671-0B11B7EB5AB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3978" name="AutoShape 67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6C37BC41-05BE-4D60-B331-C1B365BA8D97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3979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5FF94F6-CCD8-40B5-BDA8-6065D6B0A1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3980" name="AutoShape 84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5DF1679-5779-4356-8DCC-01E3D7136F0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189</xdr:row>
      <xdr:rowOff>0</xdr:rowOff>
    </xdr:from>
    <xdr:to>
      <xdr:col>45</xdr:col>
      <xdr:colOff>304800</xdr:colOff>
      <xdr:row>190</xdr:row>
      <xdr:rowOff>104776</xdr:rowOff>
    </xdr:to>
    <xdr:sp macro="" textlink="">
      <xdr:nvSpPr>
        <xdr:cNvPr id="3981" name="AutoShape 86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5A3F891D-5B6D-4EC9-87E0-4AEA76D65479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173</xdr:row>
      <xdr:rowOff>0</xdr:rowOff>
    </xdr:from>
    <xdr:to>
      <xdr:col>45</xdr:col>
      <xdr:colOff>304800</xdr:colOff>
      <xdr:row>174</xdr:row>
      <xdr:rowOff>104775</xdr:rowOff>
    </xdr:to>
    <xdr:sp macro="" textlink="">
      <xdr:nvSpPr>
        <xdr:cNvPr id="3982" name="AutoShape 9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D424270E-8595-4C82-82C6-1190744D5C8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3983" name="AutoShape 9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0C53C44-D97A-4980-8DB2-79C51589EEE4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104775</xdr:rowOff>
    </xdr:to>
    <xdr:sp macro="" textlink="">
      <xdr:nvSpPr>
        <xdr:cNvPr id="3984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DE892CD-996F-4D9A-B8F5-2564B268B8B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3985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1CEAEC2E-A909-4E4E-A14D-9C52300A575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226</xdr:row>
      <xdr:rowOff>0</xdr:rowOff>
    </xdr:from>
    <xdr:to>
      <xdr:col>45</xdr:col>
      <xdr:colOff>304800</xdr:colOff>
      <xdr:row>227</xdr:row>
      <xdr:rowOff>104775</xdr:rowOff>
    </xdr:to>
    <xdr:sp macro="" textlink="">
      <xdr:nvSpPr>
        <xdr:cNvPr id="3986" name="AutoShape 107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BCA0A5F2-24A3-460B-AEC0-27570F34E122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104774</xdr:rowOff>
    </xdr:to>
    <xdr:sp macro="" textlink="">
      <xdr:nvSpPr>
        <xdr:cNvPr id="3987" name="AutoShape 111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5A47E4DE-E44F-4806-9F81-8D3D86D67D98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3988" name="AutoShape 11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F0825922-F976-4A39-A7B7-2EFEC636B4B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185</xdr:row>
      <xdr:rowOff>0</xdr:rowOff>
    </xdr:from>
    <xdr:to>
      <xdr:col>45</xdr:col>
      <xdr:colOff>304800</xdr:colOff>
      <xdr:row>186</xdr:row>
      <xdr:rowOff>104775</xdr:rowOff>
    </xdr:to>
    <xdr:sp macro="" textlink="">
      <xdr:nvSpPr>
        <xdr:cNvPr id="3989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F90F643-B2D3-4F67-8949-1AC5D6EC4EF7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176</xdr:row>
      <xdr:rowOff>0</xdr:rowOff>
    </xdr:from>
    <xdr:to>
      <xdr:col>45</xdr:col>
      <xdr:colOff>304800</xdr:colOff>
      <xdr:row>177</xdr:row>
      <xdr:rowOff>104775</xdr:rowOff>
    </xdr:to>
    <xdr:sp macro="" textlink="">
      <xdr:nvSpPr>
        <xdr:cNvPr id="3990" name="AutoShape 115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5012950-D065-4E38-8C26-02FF3C2504B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196</xdr:row>
      <xdr:rowOff>0</xdr:rowOff>
    </xdr:from>
    <xdr:to>
      <xdr:col>45</xdr:col>
      <xdr:colOff>304800</xdr:colOff>
      <xdr:row>196</xdr:row>
      <xdr:rowOff>304799</xdr:rowOff>
    </xdr:to>
    <xdr:sp macro="" textlink="">
      <xdr:nvSpPr>
        <xdr:cNvPr id="3991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E3D94EA7-D158-4CC1-B2A1-82752E29E96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3992" name="AutoShape 130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2654A02-ED7F-4EA8-81EC-69174E251C6B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3993" name="AutoShape 137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BD1B4D0-F188-4679-B4E6-7297CE666C2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304800</xdr:colOff>
      <xdr:row>211</xdr:row>
      <xdr:rowOff>104775</xdr:rowOff>
    </xdr:to>
    <xdr:sp macro="" textlink="">
      <xdr:nvSpPr>
        <xdr:cNvPr id="3994" name="AutoShape 141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6E55502E-BD79-4A28-824B-B4B8F6A2CF3F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3995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2F5858D8-3318-4222-9775-9371A49C9B95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3996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28F34C5-2486-417A-8A99-C02E4518F6F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3997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A13E0AF2-EE89-4667-9315-83CB4F239F65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3998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2CFC3F16-E983-4F9F-8057-1835FF4131C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3999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9DE870B7-BD55-47D1-8DDE-EEE6ED2CDF0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184</xdr:row>
      <xdr:rowOff>0</xdr:rowOff>
    </xdr:from>
    <xdr:ext cx="304800" cy="306481"/>
    <xdr:sp macro="" textlink="">
      <xdr:nvSpPr>
        <xdr:cNvPr id="4000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5BE87081-9ACB-44F8-80B4-2C4FE6859D2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206</xdr:row>
      <xdr:rowOff>0</xdr:rowOff>
    </xdr:from>
    <xdr:ext cx="152400" cy="201705"/>
    <xdr:sp macro="" textlink="">
      <xdr:nvSpPr>
        <xdr:cNvPr id="4001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299FBACE-B866-4AB5-8439-160E06CE16F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206</xdr:row>
      <xdr:rowOff>0</xdr:rowOff>
    </xdr:from>
    <xdr:ext cx="304800" cy="306481"/>
    <xdr:sp macro="" textlink="">
      <xdr:nvSpPr>
        <xdr:cNvPr id="4002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4A301B2C-8DBA-4A23-BC0B-947FDB47D65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206</xdr:row>
      <xdr:rowOff>0</xdr:rowOff>
    </xdr:from>
    <xdr:ext cx="304800" cy="306480"/>
    <xdr:sp macro="" textlink="">
      <xdr:nvSpPr>
        <xdr:cNvPr id="4003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5B2A3017-977B-4117-8965-B3A125DECEB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206</xdr:row>
      <xdr:rowOff>0</xdr:rowOff>
    </xdr:from>
    <xdr:ext cx="304800" cy="306481"/>
    <xdr:sp macro="" textlink="">
      <xdr:nvSpPr>
        <xdr:cNvPr id="4004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B3CFFFCA-C58D-4B01-B5D6-BF0BB2AA1AA6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45</xdr:col>
      <xdr:colOff>0</xdr:colOff>
      <xdr:row>206</xdr:row>
      <xdr:rowOff>0</xdr:rowOff>
    </xdr:from>
    <xdr:ext cx="304800" cy="306481"/>
    <xdr:sp macro="" textlink="">
      <xdr:nvSpPr>
        <xdr:cNvPr id="4005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A853C9E6-6617-4A29-879D-E136E2967B1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100013</xdr:rowOff>
    </xdr:to>
    <xdr:sp macro="" textlink="">
      <xdr:nvSpPr>
        <xdr:cNvPr id="4006" name="AutoShape 1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F2C01F34-09D5-4CD8-AAE3-D6AC9205039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100014</xdr:rowOff>
    </xdr:to>
    <xdr:sp macro="" textlink="">
      <xdr:nvSpPr>
        <xdr:cNvPr id="4007" name="AutoShape 4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243F9C7-7355-44AD-92F4-4F296A2EFA34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4008" name="AutoShape 6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7978396A-E09A-415F-9EE4-D3203F27615E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187</xdr:row>
      <xdr:rowOff>0</xdr:rowOff>
    </xdr:from>
    <xdr:to>
      <xdr:col>45</xdr:col>
      <xdr:colOff>304800</xdr:colOff>
      <xdr:row>188</xdr:row>
      <xdr:rowOff>104775</xdr:rowOff>
    </xdr:to>
    <xdr:sp macro="" textlink="">
      <xdr:nvSpPr>
        <xdr:cNvPr id="4009" name="AutoShape 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D39925F-88ED-49DB-A3F2-CEA98B9AA30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216</xdr:row>
      <xdr:rowOff>0</xdr:rowOff>
    </xdr:from>
    <xdr:to>
      <xdr:col>45</xdr:col>
      <xdr:colOff>304800</xdr:colOff>
      <xdr:row>217</xdr:row>
      <xdr:rowOff>104775</xdr:rowOff>
    </xdr:to>
    <xdr:sp macro="" textlink="">
      <xdr:nvSpPr>
        <xdr:cNvPr id="4010" name="AutoShape 14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AE2171B-8B30-4892-9651-E124385D32F9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171</xdr:row>
      <xdr:rowOff>0</xdr:rowOff>
    </xdr:from>
    <xdr:to>
      <xdr:col>45</xdr:col>
      <xdr:colOff>304800</xdr:colOff>
      <xdr:row>171</xdr:row>
      <xdr:rowOff>304800</xdr:rowOff>
    </xdr:to>
    <xdr:sp macro="" textlink="">
      <xdr:nvSpPr>
        <xdr:cNvPr id="4011" name="AutoShape 1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83F0B3F-3AC7-4DFA-9EB4-08CCD194F07A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104774</xdr:rowOff>
    </xdr:to>
    <xdr:sp macro="" textlink="">
      <xdr:nvSpPr>
        <xdr:cNvPr id="4012" name="AutoShape 1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0F5DC0E7-90EC-4BD5-A77C-729AFECF035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217</xdr:row>
      <xdr:rowOff>0</xdr:rowOff>
    </xdr:from>
    <xdr:to>
      <xdr:col>45</xdr:col>
      <xdr:colOff>304800</xdr:colOff>
      <xdr:row>218</xdr:row>
      <xdr:rowOff>104775</xdr:rowOff>
    </xdr:to>
    <xdr:sp macro="" textlink="">
      <xdr:nvSpPr>
        <xdr:cNvPr id="4013" name="AutoShape 2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7C4EC3B-C6D5-4AC2-8A55-6129C167FA8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189</xdr:row>
      <xdr:rowOff>0</xdr:rowOff>
    </xdr:from>
    <xdr:to>
      <xdr:col>45</xdr:col>
      <xdr:colOff>304800</xdr:colOff>
      <xdr:row>190</xdr:row>
      <xdr:rowOff>104776</xdr:rowOff>
    </xdr:to>
    <xdr:sp macro="" textlink="">
      <xdr:nvSpPr>
        <xdr:cNvPr id="4014" name="AutoShape 2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A16FA50-3DA6-4FF4-AA9B-59E2A2AF6B6C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104775</xdr:rowOff>
    </xdr:to>
    <xdr:sp macro="" textlink="">
      <xdr:nvSpPr>
        <xdr:cNvPr id="4015" name="AutoShape 3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60E4DAD0-C873-4174-B4FB-8D8C8E156E7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190</xdr:row>
      <xdr:rowOff>0</xdr:rowOff>
    </xdr:from>
    <xdr:to>
      <xdr:col>45</xdr:col>
      <xdr:colOff>304800</xdr:colOff>
      <xdr:row>191</xdr:row>
      <xdr:rowOff>104775</xdr:rowOff>
    </xdr:to>
    <xdr:sp macro="" textlink="">
      <xdr:nvSpPr>
        <xdr:cNvPr id="4016" name="AutoShape 38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ADCB035-4F4C-4BF9-969F-97757AFCDB1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104775</xdr:rowOff>
    </xdr:to>
    <xdr:sp macro="" textlink="">
      <xdr:nvSpPr>
        <xdr:cNvPr id="4017" name="AutoShape 45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3466367A-26EB-4309-B51B-514ABBA7931F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209</xdr:row>
      <xdr:rowOff>0</xdr:rowOff>
    </xdr:from>
    <xdr:to>
      <xdr:col>45</xdr:col>
      <xdr:colOff>304800</xdr:colOff>
      <xdr:row>210</xdr:row>
      <xdr:rowOff>104775</xdr:rowOff>
    </xdr:to>
    <xdr:sp macro="" textlink="">
      <xdr:nvSpPr>
        <xdr:cNvPr id="4018" name="AutoShape 5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A00A3497-33BF-4E67-9ABC-A18D2CA679A4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220</xdr:row>
      <xdr:rowOff>0</xdr:rowOff>
    </xdr:from>
    <xdr:to>
      <xdr:col>45</xdr:col>
      <xdr:colOff>304800</xdr:colOff>
      <xdr:row>221</xdr:row>
      <xdr:rowOff>104775</xdr:rowOff>
    </xdr:to>
    <xdr:sp macro="" textlink="">
      <xdr:nvSpPr>
        <xdr:cNvPr id="4019" name="AutoShape 6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BD90D9FB-9080-4568-88AE-D92897EFFBB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304800</xdr:colOff>
      <xdr:row>211</xdr:row>
      <xdr:rowOff>104775</xdr:rowOff>
    </xdr:to>
    <xdr:sp macro="" textlink="">
      <xdr:nvSpPr>
        <xdr:cNvPr id="4020" name="AutoShape 6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30EF61B3-AECF-4BC3-B34C-06197DA8E2C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177</xdr:row>
      <xdr:rowOff>0</xdr:rowOff>
    </xdr:from>
    <xdr:to>
      <xdr:col>45</xdr:col>
      <xdr:colOff>304800</xdr:colOff>
      <xdr:row>178</xdr:row>
      <xdr:rowOff>104774</xdr:rowOff>
    </xdr:to>
    <xdr:sp macro="" textlink="">
      <xdr:nvSpPr>
        <xdr:cNvPr id="4021" name="AutoShape 67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C0A286E5-E226-4F84-823F-AF6A01028DFE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193</xdr:row>
      <xdr:rowOff>0</xdr:rowOff>
    </xdr:from>
    <xdr:to>
      <xdr:col>45</xdr:col>
      <xdr:colOff>304800</xdr:colOff>
      <xdr:row>194</xdr:row>
      <xdr:rowOff>104775</xdr:rowOff>
    </xdr:to>
    <xdr:sp macro="" textlink="">
      <xdr:nvSpPr>
        <xdr:cNvPr id="4022" name="AutoShape 6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1D8B8EB-E267-46D5-86F2-745A4FDE006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221</xdr:row>
      <xdr:rowOff>0</xdr:rowOff>
    </xdr:from>
    <xdr:to>
      <xdr:col>45</xdr:col>
      <xdr:colOff>304800</xdr:colOff>
      <xdr:row>222</xdr:row>
      <xdr:rowOff>104775</xdr:rowOff>
    </xdr:to>
    <xdr:sp macro="" textlink="">
      <xdr:nvSpPr>
        <xdr:cNvPr id="4023" name="AutoShape 69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43A4EF7C-FDBE-48A6-B5DF-8E656CB5184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100013</xdr:rowOff>
    </xdr:to>
    <xdr:sp macro="" textlink="">
      <xdr:nvSpPr>
        <xdr:cNvPr id="4024" name="AutoShape 73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4162A41C-0BC8-47E3-B8AC-DD35F21560E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214</xdr:row>
      <xdr:rowOff>0</xdr:rowOff>
    </xdr:from>
    <xdr:to>
      <xdr:col>45</xdr:col>
      <xdr:colOff>304800</xdr:colOff>
      <xdr:row>215</xdr:row>
      <xdr:rowOff>104776</xdr:rowOff>
    </xdr:to>
    <xdr:sp macro="" textlink="">
      <xdr:nvSpPr>
        <xdr:cNvPr id="4025" name="AutoShape 76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6FC0C0A-BDDE-4012-A233-615128E245AC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4026" name="AutoShape 77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50A0A90-186C-4D0D-A2E2-79C31DF8C0A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4027" name="AutoShape 78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7AEF2262-3F6C-4B8B-AE18-F32FDEEAB863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104775</xdr:rowOff>
    </xdr:to>
    <xdr:sp macro="" textlink="">
      <xdr:nvSpPr>
        <xdr:cNvPr id="4028" name="AutoShape 8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7AD934A-5444-456B-9289-8A2A25885EC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304800</xdr:colOff>
      <xdr:row>181</xdr:row>
      <xdr:rowOff>304800</xdr:rowOff>
    </xdr:to>
    <xdr:sp macro="" textlink="">
      <xdr:nvSpPr>
        <xdr:cNvPr id="4029" name="AutoShape 8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E0386F0F-57BD-4DE7-A11B-645214B41A2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104775</xdr:rowOff>
    </xdr:to>
    <xdr:sp macro="" textlink="">
      <xdr:nvSpPr>
        <xdr:cNvPr id="4030" name="AutoShape 8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B6DABA91-21D0-4B8D-B569-98FF7DFFC7FD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4031" name="AutoShape 94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EE6CBA2-0163-4F3E-9C7D-B82FDB9F105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104775</xdr:rowOff>
    </xdr:to>
    <xdr:sp macro="" textlink="">
      <xdr:nvSpPr>
        <xdr:cNvPr id="4032" name="AutoShape 95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310E3743-54E6-4116-B0FC-159D04DB918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224</xdr:row>
      <xdr:rowOff>0</xdr:rowOff>
    </xdr:from>
    <xdr:to>
      <xdr:col>45</xdr:col>
      <xdr:colOff>304800</xdr:colOff>
      <xdr:row>225</xdr:row>
      <xdr:rowOff>104775</xdr:rowOff>
    </xdr:to>
    <xdr:sp macro="" textlink="">
      <xdr:nvSpPr>
        <xdr:cNvPr id="4033" name="AutoShape 98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33FA5871-9C09-4B3D-94A3-C8CF5ABB556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184</xdr:row>
      <xdr:rowOff>0</xdr:rowOff>
    </xdr:from>
    <xdr:to>
      <xdr:col>45</xdr:col>
      <xdr:colOff>304800</xdr:colOff>
      <xdr:row>185</xdr:row>
      <xdr:rowOff>104775</xdr:rowOff>
    </xdr:to>
    <xdr:sp macro="" textlink="">
      <xdr:nvSpPr>
        <xdr:cNvPr id="4034" name="AutoShape 9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2D9D4C4-1CAB-45D7-8ED9-7B1B284CFF4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4035" name="AutoShape 100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FA48333F-05F9-4F42-B297-11B4265A8217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304800</xdr:colOff>
      <xdr:row>186</xdr:row>
      <xdr:rowOff>304799</xdr:rowOff>
    </xdr:to>
    <xdr:sp macro="" textlink="">
      <xdr:nvSpPr>
        <xdr:cNvPr id="4036" name="AutoShape 108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09EE99E-4516-4DBC-B084-891E76B16E1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4037" name="AutoShape 11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2866E30-AB25-46AF-A49A-852B7874565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190</xdr:row>
      <xdr:rowOff>0</xdr:rowOff>
    </xdr:from>
    <xdr:to>
      <xdr:col>45</xdr:col>
      <xdr:colOff>304800</xdr:colOff>
      <xdr:row>191</xdr:row>
      <xdr:rowOff>104775</xdr:rowOff>
    </xdr:to>
    <xdr:sp macro="" textlink="">
      <xdr:nvSpPr>
        <xdr:cNvPr id="4038" name="AutoShape 12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D944801D-58C6-43E2-84BB-317059A63D39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4039" name="AutoShape 13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A00B4EDD-D21E-4DBB-BFC9-BC5DB27E157D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212</xdr:row>
      <xdr:rowOff>0</xdr:rowOff>
    </xdr:from>
    <xdr:to>
      <xdr:col>45</xdr:col>
      <xdr:colOff>304800</xdr:colOff>
      <xdr:row>213</xdr:row>
      <xdr:rowOff>104774</xdr:rowOff>
    </xdr:to>
    <xdr:sp macro="" textlink="">
      <xdr:nvSpPr>
        <xdr:cNvPr id="4040" name="AutoShape 141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5D43A569-9A1E-4C3E-9E3C-16795249166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178</xdr:row>
      <xdr:rowOff>0</xdr:rowOff>
    </xdr:from>
    <xdr:to>
      <xdr:col>45</xdr:col>
      <xdr:colOff>304800</xdr:colOff>
      <xdr:row>179</xdr:row>
      <xdr:rowOff>104775</xdr:rowOff>
    </xdr:to>
    <xdr:sp macro="" textlink="">
      <xdr:nvSpPr>
        <xdr:cNvPr id="4041" name="AutoShape 14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D5D4404D-3C93-437C-BACF-635DCE8E98F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304800</xdr:colOff>
      <xdr:row>214</xdr:row>
      <xdr:rowOff>104775</xdr:rowOff>
    </xdr:to>
    <xdr:sp macro="" textlink="">
      <xdr:nvSpPr>
        <xdr:cNvPr id="4042" name="AutoShape 14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444E8FEA-6367-4802-90E3-81E055CC4DA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214</xdr:row>
      <xdr:rowOff>0</xdr:rowOff>
    </xdr:from>
    <xdr:to>
      <xdr:col>45</xdr:col>
      <xdr:colOff>304800</xdr:colOff>
      <xdr:row>215</xdr:row>
      <xdr:rowOff>104776</xdr:rowOff>
    </xdr:to>
    <xdr:sp macro="" textlink="">
      <xdr:nvSpPr>
        <xdr:cNvPr id="4043" name="AutoShape 145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246CDCF0-65DD-4D4B-9722-35F9E03B58A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179</xdr:row>
      <xdr:rowOff>0</xdr:rowOff>
    </xdr:from>
    <xdr:to>
      <xdr:col>45</xdr:col>
      <xdr:colOff>304800</xdr:colOff>
      <xdr:row>180</xdr:row>
      <xdr:rowOff>104775</xdr:rowOff>
    </xdr:to>
    <xdr:sp macro="" textlink="">
      <xdr:nvSpPr>
        <xdr:cNvPr id="4044" name="AutoShape 146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2D5D559-ED9B-47CD-919C-A76175F2E24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4045" name="AutoShape 147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CDA965E3-6687-4327-A6E8-A48ED90C468F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218</xdr:row>
      <xdr:rowOff>0</xdr:rowOff>
    </xdr:from>
    <xdr:to>
      <xdr:col>45</xdr:col>
      <xdr:colOff>304800</xdr:colOff>
      <xdr:row>219</xdr:row>
      <xdr:rowOff>104775</xdr:rowOff>
    </xdr:to>
    <xdr:sp macro="" textlink="">
      <xdr:nvSpPr>
        <xdr:cNvPr id="4046" name="AutoShape 154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BB6127B-5A80-4F0E-981D-A0EAAF8877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181</xdr:row>
      <xdr:rowOff>0</xdr:rowOff>
    </xdr:from>
    <xdr:to>
      <xdr:col>45</xdr:col>
      <xdr:colOff>304800</xdr:colOff>
      <xdr:row>181</xdr:row>
      <xdr:rowOff>304800</xdr:rowOff>
    </xdr:to>
    <xdr:sp macro="" textlink="">
      <xdr:nvSpPr>
        <xdr:cNvPr id="4047" name="AutoShape 155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299A7905-F41D-4B4E-AB34-0C696847FEF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104775</xdr:rowOff>
    </xdr:to>
    <xdr:sp macro="" textlink="">
      <xdr:nvSpPr>
        <xdr:cNvPr id="4048" name="AutoShape 156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8E5F3F2-0978-4F43-A064-3911CF64782D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222</xdr:row>
      <xdr:rowOff>0</xdr:rowOff>
    </xdr:from>
    <xdr:to>
      <xdr:col>45</xdr:col>
      <xdr:colOff>304800</xdr:colOff>
      <xdr:row>223</xdr:row>
      <xdr:rowOff>104775</xdr:rowOff>
    </xdr:to>
    <xdr:sp macro="" textlink="">
      <xdr:nvSpPr>
        <xdr:cNvPr id="4049" name="AutoShape 163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4EEDB974-00DA-41AD-A1DE-62DD26882670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183</xdr:row>
      <xdr:rowOff>0</xdr:rowOff>
    </xdr:from>
    <xdr:to>
      <xdr:col>45</xdr:col>
      <xdr:colOff>304800</xdr:colOff>
      <xdr:row>184</xdr:row>
      <xdr:rowOff>104775</xdr:rowOff>
    </xdr:to>
    <xdr:sp macro="" textlink="">
      <xdr:nvSpPr>
        <xdr:cNvPr id="4050" name="AutoShape 164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4587957-E1C2-4DCD-99E4-6B2C8B0755F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224</xdr:row>
      <xdr:rowOff>0</xdr:rowOff>
    </xdr:from>
    <xdr:to>
      <xdr:col>45</xdr:col>
      <xdr:colOff>304800</xdr:colOff>
      <xdr:row>225</xdr:row>
      <xdr:rowOff>104775</xdr:rowOff>
    </xdr:to>
    <xdr:sp macro="" textlink="">
      <xdr:nvSpPr>
        <xdr:cNvPr id="4051" name="AutoShape 167" descr="USA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7A20778A-2EBD-4133-8FDF-7F9F4F8EB02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184</xdr:row>
      <xdr:rowOff>0</xdr:rowOff>
    </xdr:from>
    <xdr:to>
      <xdr:col>45</xdr:col>
      <xdr:colOff>304800</xdr:colOff>
      <xdr:row>185</xdr:row>
      <xdr:rowOff>104775</xdr:rowOff>
    </xdr:to>
    <xdr:sp macro="" textlink="">
      <xdr:nvSpPr>
        <xdr:cNvPr id="4052" name="AutoShape 168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A02AED2-AFB5-483F-B69B-51DED9DB0E92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4053" name="AutoShape 169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1E4C2433-BB2F-4DAE-9D46-C10EF81EBFC5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186</xdr:row>
      <xdr:rowOff>0</xdr:rowOff>
    </xdr:from>
    <xdr:to>
      <xdr:col>45</xdr:col>
      <xdr:colOff>304800</xdr:colOff>
      <xdr:row>186</xdr:row>
      <xdr:rowOff>304799</xdr:rowOff>
    </xdr:to>
    <xdr:sp macro="" textlink="">
      <xdr:nvSpPr>
        <xdr:cNvPr id="4054" name="AutoShape 177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BD867ACE-6BBA-47C0-ACA9-1703C83D33C5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188</xdr:row>
      <xdr:rowOff>0</xdr:rowOff>
    </xdr:from>
    <xdr:to>
      <xdr:col>45</xdr:col>
      <xdr:colOff>304800</xdr:colOff>
      <xdr:row>189</xdr:row>
      <xdr:rowOff>104775</xdr:rowOff>
    </xdr:to>
    <xdr:sp macro="" textlink="">
      <xdr:nvSpPr>
        <xdr:cNvPr id="4055" name="AutoShape 185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EDCDF93E-545A-465E-8964-840ACC18FCB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190</xdr:row>
      <xdr:rowOff>0</xdr:rowOff>
    </xdr:from>
    <xdr:to>
      <xdr:col>45</xdr:col>
      <xdr:colOff>304800</xdr:colOff>
      <xdr:row>191</xdr:row>
      <xdr:rowOff>104775</xdr:rowOff>
    </xdr:to>
    <xdr:sp macro="" textlink="">
      <xdr:nvSpPr>
        <xdr:cNvPr id="4056" name="AutoShape 194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7BF939F-C70F-42F6-A05B-4D60498FC264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192</xdr:row>
      <xdr:rowOff>0</xdr:rowOff>
    </xdr:from>
    <xdr:to>
      <xdr:col>45</xdr:col>
      <xdr:colOff>304800</xdr:colOff>
      <xdr:row>193</xdr:row>
      <xdr:rowOff>104775</xdr:rowOff>
    </xdr:to>
    <xdr:sp macro="" textlink="">
      <xdr:nvSpPr>
        <xdr:cNvPr id="4057" name="AutoShape 202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58BC178-C936-477A-91BA-A94E7D93246E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4058" name="AutoShape 2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2B03CD6-2B4A-4DAB-8EF5-D5C53243385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197</xdr:row>
      <xdr:rowOff>0</xdr:rowOff>
    </xdr:from>
    <xdr:to>
      <xdr:col>45</xdr:col>
      <xdr:colOff>304800</xdr:colOff>
      <xdr:row>198</xdr:row>
      <xdr:rowOff>104776</xdr:rowOff>
    </xdr:to>
    <xdr:sp macro="" textlink="">
      <xdr:nvSpPr>
        <xdr:cNvPr id="4059" name="AutoShape 212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437E7761-2BCB-4A2D-BF3F-F911BEA50DF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200</xdr:row>
      <xdr:rowOff>0</xdr:rowOff>
    </xdr:from>
    <xdr:to>
      <xdr:col>45</xdr:col>
      <xdr:colOff>304800</xdr:colOff>
      <xdr:row>201</xdr:row>
      <xdr:rowOff>104775</xdr:rowOff>
    </xdr:to>
    <xdr:sp macro="" textlink="">
      <xdr:nvSpPr>
        <xdr:cNvPr id="4060" name="AutoShape 216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110EC5E-290B-4078-9AC3-445EDB3ADB4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202</xdr:row>
      <xdr:rowOff>0</xdr:rowOff>
    </xdr:from>
    <xdr:to>
      <xdr:col>45</xdr:col>
      <xdr:colOff>304800</xdr:colOff>
      <xdr:row>203</xdr:row>
      <xdr:rowOff>104775</xdr:rowOff>
    </xdr:to>
    <xdr:sp macro="" textlink="">
      <xdr:nvSpPr>
        <xdr:cNvPr id="4061" name="AutoShape 21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FBE3D9B2-D57C-4A2A-8E4B-CD596BCBF5C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204</xdr:row>
      <xdr:rowOff>0</xdr:rowOff>
    </xdr:from>
    <xdr:to>
      <xdr:col>45</xdr:col>
      <xdr:colOff>304800</xdr:colOff>
      <xdr:row>205</xdr:row>
      <xdr:rowOff>104775</xdr:rowOff>
    </xdr:to>
    <xdr:sp macro="" textlink="">
      <xdr:nvSpPr>
        <xdr:cNvPr id="4062" name="AutoShape 222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E2CA98F5-2903-47DB-A18E-503BAE754ABE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206</xdr:row>
      <xdr:rowOff>0</xdr:rowOff>
    </xdr:from>
    <xdr:to>
      <xdr:col>45</xdr:col>
      <xdr:colOff>304800</xdr:colOff>
      <xdr:row>207</xdr:row>
      <xdr:rowOff>104776</xdr:rowOff>
    </xdr:to>
    <xdr:sp macro="" textlink="">
      <xdr:nvSpPr>
        <xdr:cNvPr id="4063" name="AutoShape 2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B1C2C61-0EA4-4C39-AE23-3A21C10DEB3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208</xdr:row>
      <xdr:rowOff>0</xdr:rowOff>
    </xdr:from>
    <xdr:to>
      <xdr:col>45</xdr:col>
      <xdr:colOff>304800</xdr:colOff>
      <xdr:row>209</xdr:row>
      <xdr:rowOff>104775</xdr:rowOff>
    </xdr:to>
    <xdr:sp macro="" textlink="">
      <xdr:nvSpPr>
        <xdr:cNvPr id="4064" name="AutoShape 228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C850A785-252E-440C-A56A-63243B46FE7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210</xdr:row>
      <xdr:rowOff>0</xdr:rowOff>
    </xdr:from>
    <xdr:to>
      <xdr:col>45</xdr:col>
      <xdr:colOff>304800</xdr:colOff>
      <xdr:row>211</xdr:row>
      <xdr:rowOff>104775</xdr:rowOff>
    </xdr:to>
    <xdr:sp macro="" textlink="">
      <xdr:nvSpPr>
        <xdr:cNvPr id="4065" name="AutoShape 23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FF1B3DD5-3AA2-409F-B69D-B53AD1296490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213</xdr:row>
      <xdr:rowOff>0</xdr:rowOff>
    </xdr:from>
    <xdr:to>
      <xdr:col>45</xdr:col>
      <xdr:colOff>304800</xdr:colOff>
      <xdr:row>214</xdr:row>
      <xdr:rowOff>104775</xdr:rowOff>
    </xdr:to>
    <xdr:sp macro="" textlink="">
      <xdr:nvSpPr>
        <xdr:cNvPr id="4066" name="AutoShape 2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553F9CD1-A5F8-40BC-A1A9-42FEE7F604A4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215</xdr:row>
      <xdr:rowOff>0</xdr:rowOff>
    </xdr:from>
    <xdr:to>
      <xdr:col>45</xdr:col>
      <xdr:colOff>304800</xdr:colOff>
      <xdr:row>216</xdr:row>
      <xdr:rowOff>104775</xdr:rowOff>
    </xdr:to>
    <xdr:sp macro="" textlink="">
      <xdr:nvSpPr>
        <xdr:cNvPr id="4067" name="AutoShape 238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9F09D4F3-2475-49FE-8C5D-D5F1F611340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217</xdr:row>
      <xdr:rowOff>0</xdr:rowOff>
    </xdr:from>
    <xdr:to>
      <xdr:col>45</xdr:col>
      <xdr:colOff>304800</xdr:colOff>
      <xdr:row>218</xdr:row>
      <xdr:rowOff>104775</xdr:rowOff>
    </xdr:to>
    <xdr:sp macro="" textlink="">
      <xdr:nvSpPr>
        <xdr:cNvPr id="4068" name="AutoShape 24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5496C2AA-23A5-444E-A78A-A469175FFE84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219</xdr:row>
      <xdr:rowOff>0</xdr:rowOff>
    </xdr:from>
    <xdr:to>
      <xdr:col>45</xdr:col>
      <xdr:colOff>304800</xdr:colOff>
      <xdr:row>220</xdr:row>
      <xdr:rowOff>104775</xdr:rowOff>
    </xdr:to>
    <xdr:sp macro="" textlink="">
      <xdr:nvSpPr>
        <xdr:cNvPr id="4069" name="AutoShape 244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4EBA1E4-17A3-4C39-BEA7-D10248D7B08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221</xdr:row>
      <xdr:rowOff>0</xdr:rowOff>
    </xdr:from>
    <xdr:to>
      <xdr:col>45</xdr:col>
      <xdr:colOff>304800</xdr:colOff>
      <xdr:row>222</xdr:row>
      <xdr:rowOff>104775</xdr:rowOff>
    </xdr:to>
    <xdr:sp macro="" textlink="">
      <xdr:nvSpPr>
        <xdr:cNvPr id="4070" name="AutoShape 247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8D039857-8E9B-47CD-BF5A-E2FBA244E752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223</xdr:row>
      <xdr:rowOff>0</xdr:rowOff>
    </xdr:from>
    <xdr:to>
      <xdr:col>45</xdr:col>
      <xdr:colOff>304800</xdr:colOff>
      <xdr:row>224</xdr:row>
      <xdr:rowOff>104776</xdr:rowOff>
    </xdr:to>
    <xdr:sp macro="" textlink="">
      <xdr:nvSpPr>
        <xdr:cNvPr id="4071" name="AutoShape 250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3370EC7-75FD-4524-A6B5-F05201ADF63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225</xdr:row>
      <xdr:rowOff>0</xdr:rowOff>
    </xdr:from>
    <xdr:to>
      <xdr:col>45</xdr:col>
      <xdr:colOff>304800</xdr:colOff>
      <xdr:row>225</xdr:row>
      <xdr:rowOff>304800</xdr:rowOff>
    </xdr:to>
    <xdr:sp macro="" textlink="">
      <xdr:nvSpPr>
        <xdr:cNvPr id="4072" name="AutoShape 25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00977E9E-22F9-403A-AEAF-157653889A3A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169</xdr:row>
      <xdr:rowOff>0</xdr:rowOff>
    </xdr:from>
    <xdr:to>
      <xdr:col>45</xdr:col>
      <xdr:colOff>304800</xdr:colOff>
      <xdr:row>170</xdr:row>
      <xdr:rowOff>100013</xdr:rowOff>
    </xdr:to>
    <xdr:sp macro="" textlink="">
      <xdr:nvSpPr>
        <xdr:cNvPr id="4073" name="AutoShape 283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4E9E115-2D2B-48F9-A027-ABA8904B7E9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074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F9B6C-00DE-46FE-9228-7DE7693F934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52389</xdr:rowOff>
    </xdr:to>
    <xdr:sp macro="" textlink="">
      <xdr:nvSpPr>
        <xdr:cNvPr id="4075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4E32A59-DE1C-4020-9368-1B7CFF88F6D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152400</xdr:colOff>
      <xdr:row>267</xdr:row>
      <xdr:rowOff>52387</xdr:rowOff>
    </xdr:to>
    <xdr:sp macro="" textlink="">
      <xdr:nvSpPr>
        <xdr:cNvPr id="4076" name="AutoShape 3" descr="USA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5CA636C7-4195-4CBE-865C-1FAD75D8E1C0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152400</xdr:colOff>
      <xdr:row>342</xdr:row>
      <xdr:rowOff>52388</xdr:rowOff>
    </xdr:to>
    <xdr:sp macro="" textlink="">
      <xdr:nvSpPr>
        <xdr:cNvPr id="4077" name="AutoShape 4" descr="E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0A60D7-CDB4-4A9E-BF20-06A7138BD5B8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52387</xdr:rowOff>
    </xdr:to>
    <xdr:sp macro="" textlink="">
      <xdr:nvSpPr>
        <xdr:cNvPr id="4078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AFC9E27C-B285-406B-BE62-CA5E050EB13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152400</xdr:colOff>
      <xdr:row>376</xdr:row>
      <xdr:rowOff>52389</xdr:rowOff>
    </xdr:to>
    <xdr:sp macro="" textlink="">
      <xdr:nvSpPr>
        <xdr:cNvPr id="4079" name="AutoShape 6" descr="AUS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0E3C9089-ADAA-4672-B90D-280C947A258B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152400</xdr:colOff>
      <xdr:row>171</xdr:row>
      <xdr:rowOff>52387</xdr:rowOff>
    </xdr:to>
    <xdr:sp macro="" textlink="">
      <xdr:nvSpPr>
        <xdr:cNvPr id="4080" name="AutoShape 7" descr="KOR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93E78CBC-0B08-464A-897C-BDCFA9FE8AC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52389</xdr:rowOff>
    </xdr:to>
    <xdr:sp macro="" textlink="">
      <xdr:nvSpPr>
        <xdr:cNvPr id="4081" name="AutoShape 8" descr="AU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B7AED2-D6E8-4386-8954-13CBD43D696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152400</xdr:colOff>
      <xdr:row>247</xdr:row>
      <xdr:rowOff>52387</xdr:rowOff>
    </xdr:to>
    <xdr:sp macro="" textlink="">
      <xdr:nvSpPr>
        <xdr:cNvPr id="4082" name="AutoShape 9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B27C96DA-0EBD-4A8E-A356-8285814ECBD6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52389</xdr:rowOff>
    </xdr:to>
    <xdr:sp macro="" textlink="">
      <xdr:nvSpPr>
        <xdr:cNvPr id="4083" name="AutoShape 10" descr="USA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0A77862-A5D4-4193-A809-D8939633F35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291</xdr:row>
      <xdr:rowOff>0</xdr:rowOff>
    </xdr:from>
    <xdr:to>
      <xdr:col>47</xdr:col>
      <xdr:colOff>152400</xdr:colOff>
      <xdr:row>293</xdr:row>
      <xdr:rowOff>46784</xdr:rowOff>
    </xdr:to>
    <xdr:sp macro="" textlink="">
      <xdr:nvSpPr>
        <xdr:cNvPr id="4084" name="AutoShape 11" descr="CA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1EA122-75F9-42DD-A139-88BA17D335A6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152400" cy="44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152400</xdr:colOff>
      <xdr:row>299</xdr:row>
      <xdr:rowOff>52388</xdr:rowOff>
    </xdr:to>
    <xdr:sp macro="" textlink="">
      <xdr:nvSpPr>
        <xdr:cNvPr id="4085" name="AutoShape 12" descr="KO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0614131-E504-41B7-AEF6-29AE23498E8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152400</xdr:colOff>
      <xdr:row>359</xdr:row>
      <xdr:rowOff>52387</xdr:rowOff>
    </xdr:to>
    <xdr:sp macro="" textlink="">
      <xdr:nvSpPr>
        <xdr:cNvPr id="4086" name="AutoShape 1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94AA420-6C7B-42BC-A04D-C8D981C722F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152400</xdr:colOff>
      <xdr:row>230</xdr:row>
      <xdr:rowOff>52387</xdr:rowOff>
    </xdr:to>
    <xdr:sp macro="" textlink="">
      <xdr:nvSpPr>
        <xdr:cNvPr id="4087" name="AutoShape 14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70C787-B644-4A44-B15E-C37F62CDA2A2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152400</xdr:colOff>
      <xdr:row>195</xdr:row>
      <xdr:rowOff>46784</xdr:rowOff>
    </xdr:to>
    <xdr:sp macro="" textlink="">
      <xdr:nvSpPr>
        <xdr:cNvPr id="4088" name="AutoShape 15" descr="AUS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F253D76D-FA7E-45BB-B8E5-46E3F889F7E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44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152400</xdr:colOff>
      <xdr:row>187</xdr:row>
      <xdr:rowOff>46786</xdr:rowOff>
    </xdr:to>
    <xdr:sp macro="" textlink="">
      <xdr:nvSpPr>
        <xdr:cNvPr id="4089" name="AutoShape 16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F92F31C0-6CF5-4819-B867-EC4E2906093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152400</xdr:colOff>
      <xdr:row>300</xdr:row>
      <xdr:rowOff>52389</xdr:rowOff>
    </xdr:to>
    <xdr:sp macro="" textlink="">
      <xdr:nvSpPr>
        <xdr:cNvPr id="4090" name="AutoShape 17" descr="USA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968348E-C413-42A9-BBDA-D72B0AF72424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152400</xdr:colOff>
      <xdr:row>253</xdr:row>
      <xdr:rowOff>52388</xdr:rowOff>
    </xdr:to>
    <xdr:sp macro="" textlink="">
      <xdr:nvSpPr>
        <xdr:cNvPr id="4091" name="AutoShape 18" descr="IR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960D988E-0331-4D2C-A11A-0E8AFA5E3E6F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152400</xdr:colOff>
      <xdr:row>271</xdr:row>
      <xdr:rowOff>0</xdr:rowOff>
    </xdr:to>
    <xdr:sp macro="" textlink="">
      <xdr:nvSpPr>
        <xdr:cNvPr id="4092" name="AutoShape 19" descr="AU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F9E3EA2-909E-4DE5-88C9-72292AC32B52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152400</xdr:colOff>
      <xdr:row>223</xdr:row>
      <xdr:rowOff>52388</xdr:rowOff>
    </xdr:to>
    <xdr:sp macro="" textlink="">
      <xdr:nvSpPr>
        <xdr:cNvPr id="4093" name="AutoShape 20" descr="USA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0533C8F-A1EE-4506-966F-2F76BD2FFDCD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152400</xdr:colOff>
      <xdr:row>291</xdr:row>
      <xdr:rowOff>52389</xdr:rowOff>
    </xdr:to>
    <xdr:sp macro="" textlink="">
      <xdr:nvSpPr>
        <xdr:cNvPr id="4094" name="AutoShape 21" descr="USA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F93ED1C-7857-4A26-B0A3-19E42B873432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52387</xdr:rowOff>
    </xdr:to>
    <xdr:sp macro="" textlink="">
      <xdr:nvSpPr>
        <xdr:cNvPr id="4095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0B10217-3AE6-4CCE-BE33-61D72B56B5B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52388</xdr:rowOff>
    </xdr:to>
    <xdr:sp macro="" textlink="">
      <xdr:nvSpPr>
        <xdr:cNvPr id="4096" name="AutoShape 23" descr="USA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853E5CB-E7B2-4778-AC66-F8AFBA93999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259</xdr:row>
      <xdr:rowOff>0</xdr:rowOff>
    </xdr:from>
    <xdr:to>
      <xdr:col>47</xdr:col>
      <xdr:colOff>152400</xdr:colOff>
      <xdr:row>260</xdr:row>
      <xdr:rowOff>52387</xdr:rowOff>
    </xdr:to>
    <xdr:sp macro="" textlink="">
      <xdr:nvSpPr>
        <xdr:cNvPr id="4097" name="AutoShape 2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C4011E10-8AEF-42F7-97E5-08772A58BC57}"/>
            </a:ext>
          </a:extLst>
        </xdr:cNvPr>
        <xdr:cNvSpPr>
          <a:spLocks noChangeAspect="1" noChangeArrowheads="1"/>
        </xdr:cNvSpPr>
      </xdr:nvSpPr>
      <xdr:spPr bwMode="auto">
        <a:xfrm>
          <a:off x="0" y="182022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098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B1AC4FD7-0896-4750-B46B-C179E591BDD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368</xdr:row>
      <xdr:rowOff>46786</xdr:rowOff>
    </xdr:to>
    <xdr:sp macro="" textlink="">
      <xdr:nvSpPr>
        <xdr:cNvPr id="4099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DA7A9A-27C5-4781-847B-5553D2C2555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44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152400</xdr:colOff>
      <xdr:row>196</xdr:row>
      <xdr:rowOff>52387</xdr:rowOff>
    </xdr:to>
    <xdr:sp macro="" textlink="">
      <xdr:nvSpPr>
        <xdr:cNvPr id="4100" name="AutoShape 28" descr="ENG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F7A4752-9D49-4927-A283-81D963F6EBCE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152400</xdr:colOff>
      <xdr:row>375</xdr:row>
      <xdr:rowOff>52388</xdr:rowOff>
    </xdr:to>
    <xdr:sp macro="" textlink="">
      <xdr:nvSpPr>
        <xdr:cNvPr id="4101" name="AutoShape 29" descr="NOR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4EBC78D-995F-46F9-BBFE-B2BE8F3BC6CF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152400</xdr:colOff>
      <xdr:row>185</xdr:row>
      <xdr:rowOff>52387</xdr:rowOff>
    </xdr:to>
    <xdr:sp macro="" textlink="">
      <xdr:nvSpPr>
        <xdr:cNvPr id="4102" name="AutoShape 30" descr="AU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656AE11-C9EB-42C8-810E-80CE1C62A7B0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275</xdr:row>
      <xdr:rowOff>0</xdr:rowOff>
    </xdr:from>
    <xdr:to>
      <xdr:col>47</xdr:col>
      <xdr:colOff>152400</xdr:colOff>
      <xdr:row>276</xdr:row>
      <xdr:rowOff>52388</xdr:rowOff>
    </xdr:to>
    <xdr:sp macro="" textlink="">
      <xdr:nvSpPr>
        <xdr:cNvPr id="4103" name="AutoShape 31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B62E1A76-7F74-4EDB-A044-CF78E2A5B501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152400</xdr:colOff>
      <xdr:row>283</xdr:row>
      <xdr:rowOff>52388</xdr:rowOff>
    </xdr:to>
    <xdr:sp macro="" textlink="">
      <xdr:nvSpPr>
        <xdr:cNvPr id="4104" name="AutoShape 32" descr="D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7166324-6E7B-4542-8087-2851EE9E2DE8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105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FF7C754-D177-44BA-AC9D-23C39EBEE7E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152400</xdr:colOff>
      <xdr:row>236</xdr:row>
      <xdr:rowOff>52387</xdr:rowOff>
    </xdr:to>
    <xdr:sp macro="" textlink="">
      <xdr:nvSpPr>
        <xdr:cNvPr id="4106" name="AutoShape 34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2747BFF-1E56-46F2-9285-09D9A4376008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52387</xdr:rowOff>
    </xdr:to>
    <xdr:sp macro="" textlink="">
      <xdr:nvSpPr>
        <xdr:cNvPr id="4107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E0738F9-A8DE-4DC3-82CC-99285D25C79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152400</xdr:colOff>
      <xdr:row>191</xdr:row>
      <xdr:rowOff>52389</xdr:rowOff>
    </xdr:to>
    <xdr:sp macro="" textlink="">
      <xdr:nvSpPr>
        <xdr:cNvPr id="4108" name="AutoShape 37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2591D6DD-E33D-42B4-A868-12683FE6DB94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152400</xdr:colOff>
      <xdr:row>295</xdr:row>
      <xdr:rowOff>52388</xdr:rowOff>
    </xdr:to>
    <xdr:sp macro="" textlink="">
      <xdr:nvSpPr>
        <xdr:cNvPr id="4109" name="AutoShape 38" descr="USA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6BEBE254-5F55-41EC-9BB5-9C4569CC2F79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152400</xdr:colOff>
      <xdr:row>361</xdr:row>
      <xdr:rowOff>52389</xdr:rowOff>
    </xdr:to>
    <xdr:sp macro="" textlink="">
      <xdr:nvSpPr>
        <xdr:cNvPr id="4110" name="AutoShape 39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E45093-2FE1-4E16-B42C-51B5EFFAB9B1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152400</xdr:colOff>
      <xdr:row>246</xdr:row>
      <xdr:rowOff>52388</xdr:rowOff>
    </xdr:to>
    <xdr:sp macro="" textlink="">
      <xdr:nvSpPr>
        <xdr:cNvPr id="4111" name="AutoShape 41" descr="V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08ACC80-1707-4C05-9528-D6FA120477A3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281</xdr:row>
      <xdr:rowOff>0</xdr:rowOff>
    </xdr:from>
    <xdr:to>
      <xdr:col>47</xdr:col>
      <xdr:colOff>152400</xdr:colOff>
      <xdr:row>282</xdr:row>
      <xdr:rowOff>52388</xdr:rowOff>
    </xdr:to>
    <xdr:sp macro="" textlink="">
      <xdr:nvSpPr>
        <xdr:cNvPr id="4112" name="AutoShape 42" descr="E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20F16CC-A5A0-4AD9-8F55-5514C7D79A86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52389</xdr:rowOff>
    </xdr:to>
    <xdr:sp macro="" textlink="">
      <xdr:nvSpPr>
        <xdr:cNvPr id="4113" name="AutoShape 43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371E8A7-43E7-40BE-A17D-3B747C499F9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152400</xdr:colOff>
      <xdr:row>364</xdr:row>
      <xdr:rowOff>52388</xdr:rowOff>
    </xdr:to>
    <xdr:sp macro="" textlink="">
      <xdr:nvSpPr>
        <xdr:cNvPr id="4114" name="AutoShape 44" descr="R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4E0478B1-E662-46EB-9BF5-2779701E5563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152400</xdr:colOff>
      <xdr:row>354</xdr:row>
      <xdr:rowOff>52387</xdr:rowOff>
    </xdr:to>
    <xdr:sp macro="" textlink="">
      <xdr:nvSpPr>
        <xdr:cNvPr id="4115" name="AutoShape 45" descr="R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58A0D57-4E24-4BEE-802A-7BD4AB1CEE36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152400</xdr:colOff>
      <xdr:row>184</xdr:row>
      <xdr:rowOff>52388</xdr:rowOff>
    </xdr:to>
    <xdr:sp macro="" textlink="">
      <xdr:nvSpPr>
        <xdr:cNvPr id="4116" name="AutoShape 46" descr="GER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C75088CD-1002-430B-A28D-2663CD8786D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152400</xdr:colOff>
      <xdr:row>322</xdr:row>
      <xdr:rowOff>52388</xdr:rowOff>
    </xdr:to>
    <xdr:sp macro="" textlink="">
      <xdr:nvSpPr>
        <xdr:cNvPr id="4117" name="AutoShape 47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2E77BFDC-E67F-4C89-BC5E-17C8768DC820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52388</xdr:rowOff>
    </xdr:to>
    <xdr:sp macro="" textlink="">
      <xdr:nvSpPr>
        <xdr:cNvPr id="4118" name="AutoShape 48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B1C987E-0385-4FAF-A331-CE58938BA82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264</xdr:row>
      <xdr:rowOff>0</xdr:rowOff>
    </xdr:from>
    <xdr:to>
      <xdr:col>47</xdr:col>
      <xdr:colOff>152400</xdr:colOff>
      <xdr:row>265</xdr:row>
      <xdr:rowOff>52387</xdr:rowOff>
    </xdr:to>
    <xdr:sp macro="" textlink="">
      <xdr:nvSpPr>
        <xdr:cNvPr id="4119" name="AutoShape 49" descr="JP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68ABFD17-B16A-4262-8460-E361EA3CA7DB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152400</xdr:colOff>
      <xdr:row>304</xdr:row>
      <xdr:rowOff>52388</xdr:rowOff>
    </xdr:to>
    <xdr:sp macro="" textlink="">
      <xdr:nvSpPr>
        <xdr:cNvPr id="4120" name="AutoShape 50" descr="BEL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850DDB1D-1E8D-4A20-B6E1-619D60D04C77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152400</xdr:colOff>
      <xdr:row>320</xdr:row>
      <xdr:rowOff>52388</xdr:rowOff>
    </xdr:to>
    <xdr:sp macro="" textlink="">
      <xdr:nvSpPr>
        <xdr:cNvPr id="4121" name="AutoShape 51" descr="EN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D0E364B-D521-41FD-8B8F-1255EC142420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202</xdr:row>
      <xdr:rowOff>0</xdr:rowOff>
    </xdr:from>
    <xdr:to>
      <xdr:col>47</xdr:col>
      <xdr:colOff>152400</xdr:colOff>
      <xdr:row>203</xdr:row>
      <xdr:rowOff>52388</xdr:rowOff>
    </xdr:to>
    <xdr:sp macro="" textlink="">
      <xdr:nvSpPr>
        <xdr:cNvPr id="4122" name="AutoShape 5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20248879-826F-4453-BC85-7E1EE96ED09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152400</xdr:colOff>
      <xdr:row>225</xdr:row>
      <xdr:rowOff>52387</xdr:rowOff>
    </xdr:to>
    <xdr:sp macro="" textlink="">
      <xdr:nvSpPr>
        <xdr:cNvPr id="4123" name="AutoShape 53" descr="USA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912F32BB-EA52-4866-9DD7-CFC787B7555C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228</xdr:row>
      <xdr:rowOff>0</xdr:rowOff>
    </xdr:from>
    <xdr:to>
      <xdr:col>47</xdr:col>
      <xdr:colOff>152400</xdr:colOff>
      <xdr:row>229</xdr:row>
      <xdr:rowOff>52388</xdr:rowOff>
    </xdr:to>
    <xdr:sp macro="" textlink="">
      <xdr:nvSpPr>
        <xdr:cNvPr id="4124" name="AutoShape 54" descr="USA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260C68B-2E06-41A8-A1D6-8BA97996905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152400</xdr:colOff>
      <xdr:row>277</xdr:row>
      <xdr:rowOff>52388</xdr:rowOff>
    </xdr:to>
    <xdr:sp macro="" textlink="">
      <xdr:nvSpPr>
        <xdr:cNvPr id="4125" name="AutoShape 55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3CD6E5DD-48D7-48EF-9077-77CEC29212D5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152400</xdr:colOff>
      <xdr:row>372</xdr:row>
      <xdr:rowOff>52388</xdr:rowOff>
    </xdr:to>
    <xdr:sp macro="" textlink="">
      <xdr:nvSpPr>
        <xdr:cNvPr id="4126" name="AutoShape 56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72A33C26-3AEF-407A-8882-8472A45418D5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127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9B1706E-C2B8-4602-963C-ED6C52AC597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152400</xdr:colOff>
      <xdr:row>214</xdr:row>
      <xdr:rowOff>52388</xdr:rowOff>
    </xdr:to>
    <xdr:sp macro="" textlink="">
      <xdr:nvSpPr>
        <xdr:cNvPr id="4128" name="AutoShape 58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32BBC702-5BA9-4D0C-9837-1684886897A9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365</xdr:row>
      <xdr:rowOff>0</xdr:rowOff>
    </xdr:from>
    <xdr:to>
      <xdr:col>47</xdr:col>
      <xdr:colOff>152400</xdr:colOff>
      <xdr:row>366</xdr:row>
      <xdr:rowOff>52388</xdr:rowOff>
    </xdr:to>
    <xdr:sp macro="" textlink="">
      <xdr:nvSpPr>
        <xdr:cNvPr id="4129" name="AutoShape 59" descr="USA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C5E6C689-A110-46E5-A661-4FCD6ADDC79C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152400</xdr:colOff>
      <xdr:row>371</xdr:row>
      <xdr:rowOff>52389</xdr:rowOff>
    </xdr:to>
    <xdr:sp macro="" textlink="">
      <xdr:nvSpPr>
        <xdr:cNvPr id="4130" name="AutoShape 60" descr="USA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785F309-C41C-4DF1-90E7-60983A1461C3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131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5A484FE5-798C-4780-A970-445FADA2827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152400</xdr:colOff>
      <xdr:row>264</xdr:row>
      <xdr:rowOff>52387</xdr:rowOff>
    </xdr:to>
    <xdr:sp macro="" textlink="">
      <xdr:nvSpPr>
        <xdr:cNvPr id="4132" name="AutoShape 62" descr="USA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47F64796-F376-41D2-A6BD-BE092C5C91E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152400</xdr:colOff>
      <xdr:row>360</xdr:row>
      <xdr:rowOff>52389</xdr:rowOff>
    </xdr:to>
    <xdr:sp macro="" textlink="">
      <xdr:nvSpPr>
        <xdr:cNvPr id="4133" name="AutoShape 63" descr="USA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31905BC-F5F5-470C-A572-43525390193B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152400</xdr:colOff>
      <xdr:row>231</xdr:row>
      <xdr:rowOff>52388</xdr:rowOff>
    </xdr:to>
    <xdr:sp macro="" textlink="">
      <xdr:nvSpPr>
        <xdr:cNvPr id="4134" name="AutoShape 64" descr="TP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8C7DB1E4-1BFD-4E4D-BF92-8BA82BB23B3B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234</xdr:row>
      <xdr:rowOff>0</xdr:rowOff>
    </xdr:from>
    <xdr:to>
      <xdr:col>47</xdr:col>
      <xdr:colOff>152400</xdr:colOff>
      <xdr:row>235</xdr:row>
      <xdr:rowOff>52388</xdr:rowOff>
    </xdr:to>
    <xdr:sp macro="" textlink="">
      <xdr:nvSpPr>
        <xdr:cNvPr id="4135" name="AutoShape 65" descr="CAN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4484B433-7F8D-43CA-B2E3-072A12C68A1E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52387</xdr:rowOff>
    </xdr:to>
    <xdr:sp macro="" textlink="">
      <xdr:nvSpPr>
        <xdr:cNvPr id="4136" name="AutoShape 66" descr="CAN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EAF9795E-CECD-4858-911F-55A229D0AFE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152400</xdr:colOff>
      <xdr:row>301</xdr:row>
      <xdr:rowOff>52388</xdr:rowOff>
    </xdr:to>
    <xdr:sp macro="" textlink="">
      <xdr:nvSpPr>
        <xdr:cNvPr id="4137" name="AutoShape 68" descr="USA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E5CFB819-D391-463B-AC4C-6E30F1C08165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138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1752FEC-D93E-468D-936C-F393F794383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152400</xdr:colOff>
      <xdr:row>170</xdr:row>
      <xdr:rowOff>47626</xdr:rowOff>
    </xdr:to>
    <xdr:sp macro="" textlink="">
      <xdr:nvSpPr>
        <xdr:cNvPr id="4139" name="AutoShape 71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3C875855-4A19-4715-BF63-5092BDF4F57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152400</xdr:colOff>
      <xdr:row>207</xdr:row>
      <xdr:rowOff>52389</xdr:rowOff>
    </xdr:to>
    <xdr:sp macro="" textlink="">
      <xdr:nvSpPr>
        <xdr:cNvPr id="4140" name="AutoShape 72" descr="USA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4673219-3AE4-422D-A476-5BC648137E2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152400" cy="25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152400</xdr:colOff>
      <xdr:row>192</xdr:row>
      <xdr:rowOff>52387</xdr:rowOff>
    </xdr:to>
    <xdr:sp macro="" textlink="">
      <xdr:nvSpPr>
        <xdr:cNvPr id="4141" name="AutoShape 73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420D5947-959E-4FD9-8741-1410907CAB1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152400" cy="25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152400</xdr:colOff>
      <xdr:row>346</xdr:row>
      <xdr:rowOff>52388</xdr:rowOff>
    </xdr:to>
    <xdr:sp macro="" textlink="">
      <xdr:nvSpPr>
        <xdr:cNvPr id="4142" name="AutoShape 74" descr="USA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625AC95F-5F20-4FB5-A78F-9B6229A7D714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152400</xdr:colOff>
      <xdr:row>239</xdr:row>
      <xdr:rowOff>52388</xdr:rowOff>
    </xdr:to>
    <xdr:sp macro="" textlink="">
      <xdr:nvSpPr>
        <xdr:cNvPr id="4143" name="AutoShape 75" descr="USA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60112E3-9A13-4EFD-8F3E-168D1310C22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152400</xdr:colOff>
      <xdr:row>330</xdr:row>
      <xdr:rowOff>52388</xdr:rowOff>
    </xdr:to>
    <xdr:sp macro="" textlink="">
      <xdr:nvSpPr>
        <xdr:cNvPr id="4144" name="AutoShape 7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349D235F-F450-47FE-ACDD-3A834DAA830C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152400</xdr:colOff>
      <xdr:row>176</xdr:row>
      <xdr:rowOff>52388</xdr:rowOff>
    </xdr:to>
    <xdr:sp macro="" textlink="">
      <xdr:nvSpPr>
        <xdr:cNvPr id="4145" name="AutoShape 77" descr="COL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63B218B1-3056-4138-8E57-DB1673BCF01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152400</xdr:colOff>
      <xdr:row>367</xdr:row>
      <xdr:rowOff>52388</xdr:rowOff>
    </xdr:to>
    <xdr:sp macro="" textlink="">
      <xdr:nvSpPr>
        <xdr:cNvPr id="4146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ED6642C-FBF3-4CA4-B871-DF56416C990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147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9D3A755-22DB-4210-BB41-EA60B13D97A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148" name="AutoShape 80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522ECB29-5B87-46BA-BA05-C12BBDE3661C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196</xdr:row>
      <xdr:rowOff>0</xdr:rowOff>
    </xdr:from>
    <xdr:to>
      <xdr:col>47</xdr:col>
      <xdr:colOff>304800</xdr:colOff>
      <xdr:row>196</xdr:row>
      <xdr:rowOff>304801</xdr:rowOff>
    </xdr:to>
    <xdr:sp macro="" textlink="">
      <xdr:nvSpPr>
        <xdr:cNvPr id="4149" name="AutoShape 8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9D5A686-FE67-4FFF-86F5-21BF5F2B9118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251</xdr:row>
      <xdr:rowOff>0</xdr:rowOff>
    </xdr:from>
    <xdr:to>
      <xdr:col>47</xdr:col>
      <xdr:colOff>304800</xdr:colOff>
      <xdr:row>252</xdr:row>
      <xdr:rowOff>100013</xdr:rowOff>
    </xdr:to>
    <xdr:sp macro="" textlink="">
      <xdr:nvSpPr>
        <xdr:cNvPr id="4150" name="AutoShape 8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FD1FA437-BCD9-4876-A8D0-5D11C2DBC363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151" name="AutoShape 8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8E32CCC1-516A-4FCB-9B1B-3D3F762242F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104775</xdr:rowOff>
    </xdr:to>
    <xdr:sp macro="" textlink="">
      <xdr:nvSpPr>
        <xdr:cNvPr id="4152" name="AutoShape 84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F31955F8-5536-4E5E-9185-D958FC605A6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153" name="AutoShape 85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29BDA1D-413C-48AB-9C6B-3446FC42FC4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154" name="AutoShape 87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2358CE8-CF31-4304-A2F9-9B515F289D0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172</xdr:row>
      <xdr:rowOff>0</xdr:rowOff>
    </xdr:from>
    <xdr:to>
      <xdr:col>47</xdr:col>
      <xdr:colOff>304800</xdr:colOff>
      <xdr:row>173</xdr:row>
      <xdr:rowOff>104776</xdr:rowOff>
    </xdr:to>
    <xdr:sp macro="" textlink="">
      <xdr:nvSpPr>
        <xdr:cNvPr id="4155" name="AutoShape 88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57EF62C-34FC-4DD7-A206-EA52AA81AB0C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100014</xdr:rowOff>
    </xdr:to>
    <xdr:sp macro="" textlink="">
      <xdr:nvSpPr>
        <xdr:cNvPr id="4156" name="AutoShape 8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A35349D-0C84-45EE-8D47-0091D5DE6B56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0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315</xdr:row>
      <xdr:rowOff>0</xdr:rowOff>
    </xdr:from>
    <xdr:to>
      <xdr:col>47</xdr:col>
      <xdr:colOff>304800</xdr:colOff>
      <xdr:row>316</xdr:row>
      <xdr:rowOff>104775</xdr:rowOff>
    </xdr:to>
    <xdr:sp macro="" textlink="">
      <xdr:nvSpPr>
        <xdr:cNvPr id="4157" name="AutoShape 90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25E5A220-0A55-4DB3-BC0F-4D07F61C7F1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158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2948E2F8-F6C8-412B-AE7B-C22882AC523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240</xdr:row>
      <xdr:rowOff>94409</xdr:rowOff>
    </xdr:to>
    <xdr:sp macro="" textlink="">
      <xdr:nvSpPr>
        <xdr:cNvPr id="4159" name="AutoShape 92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4140BF97-8394-4694-9148-412679F4F26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4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104773</xdr:rowOff>
    </xdr:to>
    <xdr:sp macro="" textlink="">
      <xdr:nvSpPr>
        <xdr:cNvPr id="4160" name="AutoShape 93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30702C2-0929-4529-A024-5E75ACDAA8B7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4161" name="AutoShape 94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D5997D0-1F84-47BF-8182-FFC44AD39FC6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4162" name="AutoShape 9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6AC1C27-DABD-46F2-AA4C-F1E532ABC9D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163" name="AutoShape 9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889B1D0-5E84-4FA2-8D81-03994E33886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164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C375DE4-8966-487F-83F4-8A460F2DF6A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165" name="AutoShape 98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DD9C3CC8-C1A3-4271-BE41-6A74440D025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210</xdr:row>
      <xdr:rowOff>0</xdr:rowOff>
    </xdr:from>
    <xdr:to>
      <xdr:col>47</xdr:col>
      <xdr:colOff>304800</xdr:colOff>
      <xdr:row>211</xdr:row>
      <xdr:rowOff>104775</xdr:rowOff>
    </xdr:to>
    <xdr:sp macro="" textlink="">
      <xdr:nvSpPr>
        <xdr:cNvPr id="4166" name="AutoShape 9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1053DFD-F4E5-46F4-86EE-77D9D5C5AC76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167" name="AutoShape 100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5F0CD8A-1DAF-4953-A6B8-C804419DC45E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4168" name="AutoShape 101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28EE58F-D387-4342-B5BC-A24EA8C3B742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287</xdr:row>
      <xdr:rowOff>0</xdr:rowOff>
    </xdr:from>
    <xdr:to>
      <xdr:col>47</xdr:col>
      <xdr:colOff>304800</xdr:colOff>
      <xdr:row>288</xdr:row>
      <xdr:rowOff>104776</xdr:rowOff>
    </xdr:to>
    <xdr:sp macro="" textlink="">
      <xdr:nvSpPr>
        <xdr:cNvPr id="4169" name="AutoShape 10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437B9CB-AB48-4980-A46F-F054D9711195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288</xdr:row>
      <xdr:rowOff>0</xdr:rowOff>
    </xdr:from>
    <xdr:to>
      <xdr:col>47</xdr:col>
      <xdr:colOff>304800</xdr:colOff>
      <xdr:row>289</xdr:row>
      <xdr:rowOff>104775</xdr:rowOff>
    </xdr:to>
    <xdr:sp macro="" textlink="">
      <xdr:nvSpPr>
        <xdr:cNvPr id="4170" name="AutoShape 10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A70D773F-9533-4347-865B-F2D74984FFE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249</xdr:row>
      <xdr:rowOff>0</xdr:rowOff>
    </xdr:from>
    <xdr:to>
      <xdr:col>47</xdr:col>
      <xdr:colOff>304800</xdr:colOff>
      <xdr:row>250</xdr:row>
      <xdr:rowOff>104775</xdr:rowOff>
    </xdr:to>
    <xdr:sp macro="" textlink="">
      <xdr:nvSpPr>
        <xdr:cNvPr id="4171" name="AutoShape 104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E9DB38F-B640-44CA-A585-124ADD3D8290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104774</xdr:rowOff>
    </xdr:to>
    <xdr:sp macro="" textlink="">
      <xdr:nvSpPr>
        <xdr:cNvPr id="4172" name="AutoShape 10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C2AB6353-5D57-46A0-A396-8C10F71A9159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277</xdr:row>
      <xdr:rowOff>0</xdr:rowOff>
    </xdr:from>
    <xdr:to>
      <xdr:col>47</xdr:col>
      <xdr:colOff>304800</xdr:colOff>
      <xdr:row>278</xdr:row>
      <xdr:rowOff>104775</xdr:rowOff>
    </xdr:to>
    <xdr:sp macro="" textlink="">
      <xdr:nvSpPr>
        <xdr:cNvPr id="4173" name="AutoShape 106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056BB8B9-53AA-49B9-BF6B-881F4E83E03F}"/>
            </a:ext>
          </a:extLst>
        </xdr:cNvPr>
        <xdr:cNvSpPr>
          <a:spLocks noChangeAspect="1" noChangeArrowheads="1"/>
        </xdr:cNvSpPr>
      </xdr:nvSpPr>
      <xdr:spPr bwMode="auto">
        <a:xfrm>
          <a:off x="0" y="2180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4174" name="AutoShape 10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D9CDCE8B-3CE1-4CFB-8BB7-F0151A58F13B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100012</xdr:rowOff>
    </xdr:to>
    <xdr:sp macro="" textlink="">
      <xdr:nvSpPr>
        <xdr:cNvPr id="4175" name="AutoShape 108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492FF01-EE41-4EEC-B5F6-E4EE6D75564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176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854F2C9C-C812-4177-9E28-89D04678B80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104776</xdr:rowOff>
    </xdr:to>
    <xdr:sp macro="" textlink="">
      <xdr:nvSpPr>
        <xdr:cNvPr id="4177" name="AutoShape 11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4504D98-0213-4C87-A28A-E5CD629955E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104774</xdr:rowOff>
    </xdr:to>
    <xdr:sp macro="" textlink="">
      <xdr:nvSpPr>
        <xdr:cNvPr id="4178" name="AutoShape 111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5BB7669C-A2E9-490D-A6B9-3B3B23403E69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4179" name="AutoShape 112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0B337F8-DFEF-46F6-80BD-1233544F4FFA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180" name="AutoShape 11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B55D7B9-E256-48B1-B855-9DD3774D2A3B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304801</xdr:rowOff>
    </xdr:to>
    <xdr:sp macro="" textlink="">
      <xdr:nvSpPr>
        <xdr:cNvPr id="4181" name="AutoShape 11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347F3B94-AB87-44BD-AD8A-78EE8EBDC93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4182" name="AutoShape 11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C9D45F8C-FD7D-4798-960A-6F2B6C339F6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0</xdr:rowOff>
    </xdr:to>
    <xdr:sp macro="" textlink="">
      <xdr:nvSpPr>
        <xdr:cNvPr id="4183" name="AutoShape 116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51FE8DF9-DCDA-46C6-9D03-98956450AC19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184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E799121-50F3-410F-8574-5099B28ACA39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100012</xdr:rowOff>
    </xdr:to>
    <xdr:sp macro="" textlink="">
      <xdr:nvSpPr>
        <xdr:cNvPr id="4185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98C9672-93F5-48CA-90FA-5FEB23B14A3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186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067B0BF-2197-4048-B262-3CF8D6FA742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104776</xdr:rowOff>
    </xdr:to>
    <xdr:sp macro="" textlink="">
      <xdr:nvSpPr>
        <xdr:cNvPr id="4187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EC576A38-0E3A-4129-A17C-54DF1CD6DF2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188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AE3065B-898B-414D-83D8-6C63742972C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4189" name="AutoShape 123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22A3F6FD-183B-4333-A4AF-0B46EA792703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104777</xdr:rowOff>
    </xdr:to>
    <xdr:sp macro="" textlink="">
      <xdr:nvSpPr>
        <xdr:cNvPr id="4190" name="AutoShape 124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6DFB8A15-F23D-4552-968C-E9E4E1C04223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104775</xdr:rowOff>
    </xdr:to>
    <xdr:sp macro="" textlink="">
      <xdr:nvSpPr>
        <xdr:cNvPr id="4191" name="AutoShape 1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360E24E0-C4D6-49E9-A389-62288E9F6445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192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E19D5E1F-AD38-4F78-8477-31C6C2AC6BC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193" name="AutoShape 12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7985EA6-DFA6-48BF-9681-D9EF7589048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304800</xdr:colOff>
      <xdr:row>295</xdr:row>
      <xdr:rowOff>104775</xdr:rowOff>
    </xdr:to>
    <xdr:sp macro="" textlink="">
      <xdr:nvSpPr>
        <xdr:cNvPr id="4194" name="AutoShape 129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99D005C-17A4-4C4E-9DA2-F27A41954A14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104775</xdr:rowOff>
    </xdr:to>
    <xdr:sp macro="" textlink="">
      <xdr:nvSpPr>
        <xdr:cNvPr id="4195" name="AutoShape 13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0EE3832-E48E-4A7F-ABFC-837F478C69C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4196" name="AutoShape 13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CCF9925-5E63-4547-A1B2-1E169802A089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4197" name="AutoShape 133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57F12C55-5E4E-4607-B9BA-7B1D7B634863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218</xdr:row>
      <xdr:rowOff>0</xdr:rowOff>
    </xdr:from>
    <xdr:to>
      <xdr:col>47</xdr:col>
      <xdr:colOff>304800</xdr:colOff>
      <xdr:row>219</xdr:row>
      <xdr:rowOff>104775</xdr:rowOff>
    </xdr:to>
    <xdr:sp macro="" textlink="">
      <xdr:nvSpPr>
        <xdr:cNvPr id="4198" name="AutoShape 134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996484B-6A29-48AC-AD0F-533662D2E1B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104775</xdr:rowOff>
    </xdr:to>
    <xdr:sp macro="" textlink="">
      <xdr:nvSpPr>
        <xdr:cNvPr id="4199" name="AutoShape 135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764F75D9-EFBF-48AB-A948-76B38543A1A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200" name="AutoShape 136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7823937E-2A69-45B2-A509-B61FBDD894E8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4201" name="AutoShape 137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F3A072B-7539-408D-889B-539178F0FB8C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322</xdr:row>
      <xdr:rowOff>0</xdr:rowOff>
    </xdr:from>
    <xdr:to>
      <xdr:col>47</xdr:col>
      <xdr:colOff>304800</xdr:colOff>
      <xdr:row>323</xdr:row>
      <xdr:rowOff>104775</xdr:rowOff>
    </xdr:to>
    <xdr:sp macro="" textlink="">
      <xdr:nvSpPr>
        <xdr:cNvPr id="4202" name="AutoShape 13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B7875539-5084-4C92-BCF1-84BAB3636FA2}"/>
            </a:ext>
          </a:extLst>
        </xdr:cNvPr>
        <xdr:cNvSpPr>
          <a:spLocks noChangeAspect="1" noChangeArrowheads="1"/>
        </xdr:cNvSpPr>
      </xdr:nvSpPr>
      <xdr:spPr bwMode="auto">
        <a:xfrm>
          <a:off x="0" y="3080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104775</xdr:rowOff>
    </xdr:to>
    <xdr:sp macro="" textlink="">
      <xdr:nvSpPr>
        <xdr:cNvPr id="4203" name="AutoShape 1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BC623862-1760-47BE-8A96-B7620A58C1C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04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549D375D-9BC6-4FDB-91EC-309E5058F28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104775</xdr:rowOff>
    </xdr:to>
    <xdr:sp macro="" textlink="">
      <xdr:nvSpPr>
        <xdr:cNvPr id="4205" name="AutoShape 141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C6BFC105-A4BF-4E23-92BE-819890537792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104774</xdr:rowOff>
    </xdr:to>
    <xdr:sp macro="" textlink="">
      <xdr:nvSpPr>
        <xdr:cNvPr id="4206" name="AutoShape 142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89AC2CE2-7AAA-4E96-A0D5-7BF54FAB8A4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365</xdr:row>
      <xdr:rowOff>0</xdr:rowOff>
    </xdr:from>
    <xdr:to>
      <xdr:col>47</xdr:col>
      <xdr:colOff>304800</xdr:colOff>
      <xdr:row>366</xdr:row>
      <xdr:rowOff>104775</xdr:rowOff>
    </xdr:to>
    <xdr:sp macro="" textlink="">
      <xdr:nvSpPr>
        <xdr:cNvPr id="4207" name="AutoShape 143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761B356-2C1C-48E1-9C22-ABD10A13B9EC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261</xdr:row>
      <xdr:rowOff>0</xdr:rowOff>
    </xdr:from>
    <xdr:to>
      <xdr:col>47</xdr:col>
      <xdr:colOff>304800</xdr:colOff>
      <xdr:row>262</xdr:row>
      <xdr:rowOff>104775</xdr:rowOff>
    </xdr:to>
    <xdr:sp macro="" textlink="">
      <xdr:nvSpPr>
        <xdr:cNvPr id="4208" name="AutoShape 144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DC1B699D-4700-4F31-9438-45525F7F256B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104774</xdr:rowOff>
    </xdr:to>
    <xdr:sp macro="" textlink="">
      <xdr:nvSpPr>
        <xdr:cNvPr id="4209" name="AutoShape 145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6E991364-E913-4A92-8418-DD53E4A6E61B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347</xdr:row>
      <xdr:rowOff>0</xdr:rowOff>
    </xdr:from>
    <xdr:to>
      <xdr:col>47</xdr:col>
      <xdr:colOff>304800</xdr:colOff>
      <xdr:row>348</xdr:row>
      <xdr:rowOff>104775</xdr:rowOff>
    </xdr:to>
    <xdr:sp macro="" textlink="">
      <xdr:nvSpPr>
        <xdr:cNvPr id="4210" name="AutoShape 146" descr="KOR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C1527DB5-AFD5-4FA8-8C1D-98BBA81D5C98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234</xdr:row>
      <xdr:rowOff>0</xdr:rowOff>
    </xdr:from>
    <xdr:to>
      <xdr:col>47</xdr:col>
      <xdr:colOff>304800</xdr:colOff>
      <xdr:row>235</xdr:row>
      <xdr:rowOff>100013</xdr:rowOff>
    </xdr:to>
    <xdr:sp macro="" textlink="">
      <xdr:nvSpPr>
        <xdr:cNvPr id="4211" name="AutoShape 14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F5034F1B-2EEA-4B1D-8A8B-DCD153DB2733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212" name="AutoShape 14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104FAB86-F611-4014-A1D3-78621ABE765C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304800</xdr:colOff>
      <xdr:row>301</xdr:row>
      <xdr:rowOff>104775</xdr:rowOff>
    </xdr:to>
    <xdr:sp macro="" textlink="">
      <xdr:nvSpPr>
        <xdr:cNvPr id="4213" name="AutoShape 149" descr="USA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BF6831FE-4B4A-41DF-8CAF-A04DC2E454C5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100013</xdr:rowOff>
    </xdr:to>
    <xdr:sp macro="" textlink="">
      <xdr:nvSpPr>
        <xdr:cNvPr id="4214" name="AutoShape 150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8E7150D6-B4B3-4834-A0E7-985B9178B7C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215" name="AutoShape 15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142B23E6-41C1-41FF-B9AE-9492E080A18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372</xdr:row>
      <xdr:rowOff>0</xdr:rowOff>
    </xdr:from>
    <xdr:to>
      <xdr:col>47</xdr:col>
      <xdr:colOff>304800</xdr:colOff>
      <xdr:row>373</xdr:row>
      <xdr:rowOff>104775</xdr:rowOff>
    </xdr:to>
    <xdr:sp macro="" textlink="">
      <xdr:nvSpPr>
        <xdr:cNvPr id="4216" name="AutoShape 15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EFE35669-DE9C-458F-B4A5-EA4AF3509BEB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100013</xdr:rowOff>
    </xdr:to>
    <xdr:sp macro="" textlink="">
      <xdr:nvSpPr>
        <xdr:cNvPr id="4217" name="AutoShape 15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879E3580-ED05-4FEC-B257-2D0BE9A44EDF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18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0838787-D0A3-4244-B4A6-033E79E4FA3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304800</xdr:colOff>
      <xdr:row>176</xdr:row>
      <xdr:rowOff>104775</xdr:rowOff>
    </xdr:to>
    <xdr:sp macro="" textlink="">
      <xdr:nvSpPr>
        <xdr:cNvPr id="4219" name="AutoShape 15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725FE1A9-9517-4AEA-B177-24F60A54564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240</xdr:row>
      <xdr:rowOff>99172</xdr:rowOff>
    </xdr:to>
    <xdr:sp macro="" textlink="">
      <xdr:nvSpPr>
        <xdr:cNvPr id="4220" name="AutoShape 156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2AF72D2-FE5A-47E5-A967-9192D594C50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4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221" name="AutoShape 15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13753FF-5282-4C8B-BEE5-6BBECE6BB9A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22" name="AutoShape 15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8A62767-5843-48DA-A2F0-E78A8A1F9DC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23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87115F6-54F5-4E11-9E4B-5558116A86A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4224" name="AutoShape 160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57D377C7-AA34-4493-9E0F-7F7288072D61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4225" name="AutoShape 16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6F14DE7-B154-442E-8FDF-3035829FE90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26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BFFF59A-B4C9-4136-97DB-CF68D762C84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27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D146079C-114E-46A1-B6E3-51D77A84A1B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4228" name="AutoShape 164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72E5DF8-D85E-4E1B-8FD5-9783B06DAAAA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29" name="AutoShape 165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4BEF3C8-867D-4502-BDB9-5CD584A3882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230" name="AutoShape 166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34320744-7ABC-407A-9044-AF273427DC27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104776</xdr:rowOff>
    </xdr:to>
    <xdr:sp macro="" textlink="">
      <xdr:nvSpPr>
        <xdr:cNvPr id="4231" name="AutoShape 167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2946CC0-1441-4D9D-AB17-BD41A25C8DC6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32" name="AutoShape 16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5532A79-2DE8-40F8-BBBA-3DCEF92A98B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104774</xdr:rowOff>
    </xdr:to>
    <xdr:sp macro="" textlink="">
      <xdr:nvSpPr>
        <xdr:cNvPr id="4233" name="AutoShape 169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92FFF2B-179F-4AE0-9B40-44274A071855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304800</xdr:colOff>
      <xdr:row>185</xdr:row>
      <xdr:rowOff>104774</xdr:rowOff>
    </xdr:to>
    <xdr:sp macro="" textlink="">
      <xdr:nvSpPr>
        <xdr:cNvPr id="4234" name="AutoShape 17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BD8A1C3-4477-4C56-AB94-34CFE1020AB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35" name="AutoShape 17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B7049C0-78E0-4492-8BC9-E0ECFABA054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236" name="AutoShape 17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5D4039EE-2998-4A88-967A-F8428A9BF874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104775</xdr:rowOff>
    </xdr:to>
    <xdr:sp macro="" textlink="">
      <xdr:nvSpPr>
        <xdr:cNvPr id="4237" name="AutoShape 17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9718E4BB-4310-4F38-BF9B-97CF1AFE9A3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238" name="AutoShape 17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675FDBAB-932D-4B27-B10A-10E93D137C66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39" name="AutoShape 175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6ED409D-90EA-4A28-A9CE-0959D9A6F36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40" name="AutoShape 176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62F7F623-B8AE-4197-B1B0-EEC7A58DFE1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104775</xdr:rowOff>
    </xdr:to>
    <xdr:sp macro="" textlink="">
      <xdr:nvSpPr>
        <xdr:cNvPr id="4241" name="AutoShape 177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D765039B-7F6A-497D-B10B-D6A69FB76AB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42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6F0D573E-3FBE-4AFF-9D53-8A0983741B5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43" name="AutoShape 17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077C06D-A9AD-4CD2-8970-69F10930B74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104774</xdr:rowOff>
    </xdr:to>
    <xdr:sp macro="" textlink="">
      <xdr:nvSpPr>
        <xdr:cNvPr id="4244" name="AutoShape 18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C40526B9-1CBA-493F-AB87-BC8E08CE52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323</xdr:row>
      <xdr:rowOff>0</xdr:rowOff>
    </xdr:from>
    <xdr:to>
      <xdr:col>47</xdr:col>
      <xdr:colOff>304800</xdr:colOff>
      <xdr:row>324</xdr:row>
      <xdr:rowOff>104775</xdr:rowOff>
    </xdr:to>
    <xdr:sp macro="" textlink="">
      <xdr:nvSpPr>
        <xdr:cNvPr id="4245" name="AutoShape 18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D342197-DF5F-44F8-BAE1-7FC7A46B0FE5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46" name="AutoShape 182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682F375-3FAC-4C5C-82E6-26F0A6A1DED7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47" name="AutoShape 18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E04E7D8C-8264-46A1-9F3D-A056691E7A9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4248" name="AutoShape 18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FD2A156A-81F7-4D0D-9247-0514E3E71EA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226</xdr:row>
      <xdr:rowOff>0</xdr:rowOff>
    </xdr:from>
    <xdr:to>
      <xdr:col>47</xdr:col>
      <xdr:colOff>304800</xdr:colOff>
      <xdr:row>227</xdr:row>
      <xdr:rowOff>104775</xdr:rowOff>
    </xdr:to>
    <xdr:sp macro="" textlink="">
      <xdr:nvSpPr>
        <xdr:cNvPr id="4249" name="AutoShape 18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9C96B9F9-D0E4-4956-B6FF-3F62A4933F6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50" name="AutoShape 18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EEADBF6-A821-4AC9-A198-14FD038AB53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333</xdr:row>
      <xdr:rowOff>0</xdr:rowOff>
    </xdr:from>
    <xdr:to>
      <xdr:col>47</xdr:col>
      <xdr:colOff>304800</xdr:colOff>
      <xdr:row>334</xdr:row>
      <xdr:rowOff>104776</xdr:rowOff>
    </xdr:to>
    <xdr:sp macro="" textlink="">
      <xdr:nvSpPr>
        <xdr:cNvPr id="4251" name="AutoShape 187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B6729A6-4837-43D3-B8B8-54CE44F02640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4252" name="AutoShape 188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9224F32A-D73B-44FF-BBDD-D6977EB4CF53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253" name="AutoShape 1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5E121ED-C88B-48E0-91D3-B2CF45383BCE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304</xdr:row>
      <xdr:rowOff>0</xdr:rowOff>
    </xdr:from>
    <xdr:to>
      <xdr:col>47</xdr:col>
      <xdr:colOff>304800</xdr:colOff>
      <xdr:row>305</xdr:row>
      <xdr:rowOff>104775</xdr:rowOff>
    </xdr:to>
    <xdr:sp macro="" textlink="">
      <xdr:nvSpPr>
        <xdr:cNvPr id="4254" name="AutoShape 190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178B4E4-6A23-4D0A-85AC-F277ED87C0AE}"/>
            </a:ext>
          </a:extLst>
        </xdr:cNvPr>
        <xdr:cNvSpPr>
          <a:spLocks noChangeAspect="1" noChangeArrowheads="1"/>
        </xdr:cNvSpPr>
      </xdr:nvSpPr>
      <xdr:spPr bwMode="auto">
        <a:xfrm>
          <a:off x="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104774</xdr:rowOff>
    </xdr:to>
    <xdr:sp macro="" textlink="">
      <xdr:nvSpPr>
        <xdr:cNvPr id="4255" name="AutoShape 191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3E4DDAE-D579-49DE-A90B-68A1A9DCE5D1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56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285C5081-BCC3-4BED-AF1E-ED6FB1D6725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257" name="AutoShape 1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C98C70F-DF72-4816-A277-AE997051C00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104774</xdr:rowOff>
    </xdr:to>
    <xdr:sp macro="" textlink="">
      <xdr:nvSpPr>
        <xdr:cNvPr id="4258" name="AutoShape 19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DB28499-B80A-4DB3-91FF-35191A3B4193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4259" name="AutoShape 19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2EB000F3-E393-45B0-AFAD-44599DBEF944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232</xdr:row>
      <xdr:rowOff>0</xdr:rowOff>
    </xdr:from>
    <xdr:to>
      <xdr:col>47</xdr:col>
      <xdr:colOff>304800</xdr:colOff>
      <xdr:row>233</xdr:row>
      <xdr:rowOff>104775</xdr:rowOff>
    </xdr:to>
    <xdr:sp macro="" textlink="">
      <xdr:nvSpPr>
        <xdr:cNvPr id="4260" name="AutoShape 196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1ED367A0-8AC4-4CB3-A094-6D39A4CE0C10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304800</xdr:rowOff>
    </xdr:to>
    <xdr:sp macro="" textlink="">
      <xdr:nvSpPr>
        <xdr:cNvPr id="4261" name="AutoShape 197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ACF9729-2A7D-4AAB-BFAC-B22386D9477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304800</xdr:colOff>
      <xdr:row>253</xdr:row>
      <xdr:rowOff>104775</xdr:rowOff>
    </xdr:to>
    <xdr:sp macro="" textlink="">
      <xdr:nvSpPr>
        <xdr:cNvPr id="4262" name="AutoShape 19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C29D1FF8-12EE-40F1-9ADA-79368524A17D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263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D52BEC59-01A0-43A7-B1E5-663DD35606D2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260</xdr:row>
      <xdr:rowOff>0</xdr:rowOff>
    </xdr:from>
    <xdr:to>
      <xdr:col>47</xdr:col>
      <xdr:colOff>304800</xdr:colOff>
      <xdr:row>261</xdr:row>
      <xdr:rowOff>104775</xdr:rowOff>
    </xdr:to>
    <xdr:sp macro="" textlink="">
      <xdr:nvSpPr>
        <xdr:cNvPr id="4264" name="AutoShape 200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B78567F-04AB-4741-992C-79147AED9D93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65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CBDB6DA-B2E8-4182-889C-E331B464E30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4266" name="AutoShape 202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482066F1-5F2C-4D6C-9E3C-373AF14D2969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4267" name="AutoShape 203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AE41E2C-DBCB-4333-9F4F-1B2A8CD1C89F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275</xdr:row>
      <xdr:rowOff>0</xdr:rowOff>
    </xdr:from>
    <xdr:to>
      <xdr:col>47</xdr:col>
      <xdr:colOff>304800</xdr:colOff>
      <xdr:row>276</xdr:row>
      <xdr:rowOff>104775</xdr:rowOff>
    </xdr:to>
    <xdr:sp macro="" textlink="">
      <xdr:nvSpPr>
        <xdr:cNvPr id="4268" name="AutoShape 204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2CBCB9D-740E-4A28-8BEB-8CE6334D53DC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69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546AD282-13B0-4CA9-8907-FDB2F086960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283</xdr:row>
      <xdr:rowOff>0</xdr:rowOff>
    </xdr:from>
    <xdr:to>
      <xdr:col>47</xdr:col>
      <xdr:colOff>304800</xdr:colOff>
      <xdr:row>284</xdr:row>
      <xdr:rowOff>104775</xdr:rowOff>
    </xdr:to>
    <xdr:sp macro="" textlink="">
      <xdr:nvSpPr>
        <xdr:cNvPr id="4270" name="AutoShape 20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31FD8E58-4B82-4EEE-BDD8-6BDE12D5093E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304800</xdr:colOff>
      <xdr:row>295</xdr:row>
      <xdr:rowOff>104775</xdr:rowOff>
    </xdr:to>
    <xdr:sp macro="" textlink="">
      <xdr:nvSpPr>
        <xdr:cNvPr id="4271" name="AutoShape 207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9EB2EC3-6D6D-4C93-A1F7-BE02732F512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272" name="AutoShape 21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18C38BE-7653-4F88-B259-965431EE1A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104775</xdr:rowOff>
    </xdr:to>
    <xdr:sp macro="" textlink="">
      <xdr:nvSpPr>
        <xdr:cNvPr id="4273" name="AutoShape 211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22090A1-0892-4BDF-81B7-2462AB2892F9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4274" name="AutoShape 212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24462B3-37BA-4751-843D-9E979A5433EA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275" name="AutoShape 21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7235A5D-3A24-4AC2-8BCA-2575F533DD72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76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7CF8E44-CE53-467F-A2DB-B7255E581F8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77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22E22B61-209C-455F-AB34-734049369BE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323</xdr:row>
      <xdr:rowOff>0</xdr:rowOff>
    </xdr:from>
    <xdr:to>
      <xdr:col>47</xdr:col>
      <xdr:colOff>304800</xdr:colOff>
      <xdr:row>324</xdr:row>
      <xdr:rowOff>104775</xdr:rowOff>
    </xdr:to>
    <xdr:sp macro="" textlink="">
      <xdr:nvSpPr>
        <xdr:cNvPr id="4278" name="AutoShape 21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1595F413-501F-49B1-8B3E-B361DBE0C614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179</xdr:row>
      <xdr:rowOff>0</xdr:rowOff>
    </xdr:from>
    <xdr:to>
      <xdr:col>47</xdr:col>
      <xdr:colOff>304800</xdr:colOff>
      <xdr:row>180</xdr:row>
      <xdr:rowOff>104775</xdr:rowOff>
    </xdr:to>
    <xdr:sp macro="" textlink="">
      <xdr:nvSpPr>
        <xdr:cNvPr id="4279" name="AutoShape 218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F27F01D7-6EE3-4F79-B828-ED73EEBF7CD9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104774</xdr:rowOff>
    </xdr:to>
    <xdr:sp macro="" textlink="">
      <xdr:nvSpPr>
        <xdr:cNvPr id="4280" name="AutoShape 21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6B22C96E-AC3A-4041-BDE4-EE7DA4CBA642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249</xdr:row>
      <xdr:rowOff>0</xdr:rowOff>
    </xdr:from>
    <xdr:to>
      <xdr:col>47</xdr:col>
      <xdr:colOff>304800</xdr:colOff>
      <xdr:row>250</xdr:row>
      <xdr:rowOff>104775</xdr:rowOff>
    </xdr:to>
    <xdr:sp macro="" textlink="">
      <xdr:nvSpPr>
        <xdr:cNvPr id="4281" name="AutoShape 220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EAC125BB-8EB2-49D2-9D9D-B5297911EB78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338</xdr:row>
      <xdr:rowOff>0</xdr:rowOff>
    </xdr:from>
    <xdr:to>
      <xdr:col>47</xdr:col>
      <xdr:colOff>304800</xdr:colOff>
      <xdr:row>339</xdr:row>
      <xdr:rowOff>104775</xdr:rowOff>
    </xdr:to>
    <xdr:sp macro="" textlink="">
      <xdr:nvSpPr>
        <xdr:cNvPr id="4282" name="AutoShape 22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FE50DFA-4628-4AE8-BA63-98B8F6A390A6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104775</xdr:rowOff>
    </xdr:to>
    <xdr:sp macro="" textlink="">
      <xdr:nvSpPr>
        <xdr:cNvPr id="4283" name="AutoShape 222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CF34461C-5DA1-4ED9-B1F1-F5EDDE853109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4284" name="AutoShape 22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2185D0A-94BE-4F3C-B3C1-B9ABB3B3F11E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85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83AA6A5-0386-4DE3-8AE2-CFF75D5EEBC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4286" name="AutoShape 225" descr="CAY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2BDC8910-6DD2-49C0-9EFC-CDFCB03F6931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4287" name="AutoShape 226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0571931-1AAC-42B6-90C6-BB1124F27D2C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104775</xdr:rowOff>
    </xdr:to>
    <xdr:sp macro="" textlink="">
      <xdr:nvSpPr>
        <xdr:cNvPr id="4288" name="AutoShape 227" descr="ESP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E17AFF36-E3B1-445E-A19A-17C7A60B4656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289" name="AutoShape 22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7B67A43E-502B-45E5-9318-3B46249A82FF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104775</xdr:rowOff>
    </xdr:to>
    <xdr:sp macro="" textlink="">
      <xdr:nvSpPr>
        <xdr:cNvPr id="4290" name="AutoShape 229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8FE9093-2910-45D1-9123-05BB65045642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91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872A5FE-0367-47D6-9D05-87F89CD89BC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279</xdr:row>
      <xdr:rowOff>0</xdr:rowOff>
    </xdr:from>
    <xdr:to>
      <xdr:col>47</xdr:col>
      <xdr:colOff>304800</xdr:colOff>
      <xdr:row>280</xdr:row>
      <xdr:rowOff>104775</xdr:rowOff>
    </xdr:to>
    <xdr:sp macro="" textlink="">
      <xdr:nvSpPr>
        <xdr:cNvPr id="4292" name="AutoShape 231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35A76111-A8CA-4AFB-8A73-43C118E87CC6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93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6E69C01D-11FD-4BC5-83D2-64D0894D7CA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94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6CE57BB1-051C-4C57-812A-CD01DF366CA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104774</xdr:rowOff>
    </xdr:to>
    <xdr:sp macro="" textlink="">
      <xdr:nvSpPr>
        <xdr:cNvPr id="4295" name="AutoShape 2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BFE051BC-8E97-4ADD-A4FF-593772E9BFEE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96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A1A79A7-2D91-4DB5-BCB3-56B05150AB3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4297" name="AutoShape 237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FAE61D5-C9FF-42C9-AFD7-93F5EA050194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298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A45DFC6-D85C-424B-BB05-0B25623653F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299" name="AutoShape 24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B2F23727-1011-4A11-ADD4-C1F9A7C99C3F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300" name="AutoShape 241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5234FFC-695B-47A8-8B14-52CA075D84F9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301" name="AutoShape 24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3E0A152A-A406-41B0-A89B-9AE93F48CB89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02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2C157F0-8061-4519-95B8-730C2263EBF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303" name="AutoShape 24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06222A2-4315-40A6-B10B-FE12283A6A7D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104774</xdr:rowOff>
    </xdr:to>
    <xdr:sp macro="" textlink="">
      <xdr:nvSpPr>
        <xdr:cNvPr id="4304" name="AutoShape 245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0AF7040-7BCA-42C6-BF83-7E5DC42822EF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196</xdr:row>
      <xdr:rowOff>0</xdr:rowOff>
    </xdr:from>
    <xdr:to>
      <xdr:col>47</xdr:col>
      <xdr:colOff>304800</xdr:colOff>
      <xdr:row>196</xdr:row>
      <xdr:rowOff>304800</xdr:rowOff>
    </xdr:to>
    <xdr:sp macro="" textlink="">
      <xdr:nvSpPr>
        <xdr:cNvPr id="4305" name="AutoShape 24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385DFDFE-26A7-4701-9A32-2643BCD652E0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06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832AC4B8-FA7E-4E1E-B69F-085CDAFF6B3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104774</xdr:rowOff>
    </xdr:to>
    <xdr:sp macro="" textlink="">
      <xdr:nvSpPr>
        <xdr:cNvPr id="4307" name="AutoShape 248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5D0C1B0B-A67B-4E22-BB93-9767538F3036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185</xdr:row>
      <xdr:rowOff>0</xdr:rowOff>
    </xdr:from>
    <xdr:to>
      <xdr:col>47</xdr:col>
      <xdr:colOff>304800</xdr:colOff>
      <xdr:row>186</xdr:row>
      <xdr:rowOff>104775</xdr:rowOff>
    </xdr:to>
    <xdr:sp macro="" textlink="">
      <xdr:nvSpPr>
        <xdr:cNvPr id="4308" name="AutoShape 24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09AD5AB6-8520-4928-8911-E0092E79EA05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4309" name="AutoShape 25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6CAA1A07-C18C-4D86-B4B3-115D1E1F064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10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78B8374B-16F6-4262-B6D3-E57531C81B8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4311" name="AutoShape 252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2CA148AA-E156-4936-BBCC-B836AB243E5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4312" name="AutoShape 253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73487647-E827-4849-9FA8-BDE8F2365BC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320</xdr:row>
      <xdr:rowOff>0</xdr:rowOff>
    </xdr:from>
    <xdr:to>
      <xdr:col>47</xdr:col>
      <xdr:colOff>304800</xdr:colOff>
      <xdr:row>321</xdr:row>
      <xdr:rowOff>104775</xdr:rowOff>
    </xdr:to>
    <xdr:sp macro="" textlink="">
      <xdr:nvSpPr>
        <xdr:cNvPr id="4313" name="AutoShape 254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114375B4-3A0E-43BE-8598-0D185DFA71A7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333</xdr:row>
      <xdr:rowOff>0</xdr:rowOff>
    </xdr:from>
    <xdr:to>
      <xdr:col>47</xdr:col>
      <xdr:colOff>304800</xdr:colOff>
      <xdr:row>334</xdr:row>
      <xdr:rowOff>104776</xdr:rowOff>
    </xdr:to>
    <xdr:sp macro="" textlink="">
      <xdr:nvSpPr>
        <xdr:cNvPr id="4314" name="AutoShape 25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909B9958-36A7-4547-8CEF-1C987E102CFB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287</xdr:row>
      <xdr:rowOff>0</xdr:rowOff>
    </xdr:from>
    <xdr:to>
      <xdr:col>47</xdr:col>
      <xdr:colOff>304800</xdr:colOff>
      <xdr:row>288</xdr:row>
      <xdr:rowOff>104775</xdr:rowOff>
    </xdr:to>
    <xdr:sp macro="" textlink="">
      <xdr:nvSpPr>
        <xdr:cNvPr id="4315" name="AutoShape 256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2C6E7FD-B28F-42FC-A1D5-6A88663AFC0F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304</xdr:row>
      <xdr:rowOff>0</xdr:rowOff>
    </xdr:from>
    <xdr:to>
      <xdr:col>47</xdr:col>
      <xdr:colOff>304800</xdr:colOff>
      <xdr:row>305</xdr:row>
      <xdr:rowOff>104775</xdr:rowOff>
    </xdr:to>
    <xdr:sp macro="" textlink="">
      <xdr:nvSpPr>
        <xdr:cNvPr id="4316" name="AutoShape 257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845F35C-6924-42BB-989C-05A9A5763790}"/>
            </a:ext>
          </a:extLst>
        </xdr:cNvPr>
        <xdr:cNvSpPr>
          <a:spLocks noChangeAspect="1" noChangeArrowheads="1"/>
        </xdr:cNvSpPr>
      </xdr:nvSpPr>
      <xdr:spPr bwMode="auto">
        <a:xfrm>
          <a:off x="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277</xdr:row>
      <xdr:rowOff>0</xdr:rowOff>
    </xdr:from>
    <xdr:to>
      <xdr:col>47</xdr:col>
      <xdr:colOff>304800</xdr:colOff>
      <xdr:row>278</xdr:row>
      <xdr:rowOff>104775</xdr:rowOff>
    </xdr:to>
    <xdr:sp macro="" textlink="">
      <xdr:nvSpPr>
        <xdr:cNvPr id="4317" name="AutoShape 258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E5A76353-2BD7-4158-B61B-E3ABF9ED1114}"/>
            </a:ext>
          </a:extLst>
        </xdr:cNvPr>
        <xdr:cNvSpPr>
          <a:spLocks noChangeAspect="1" noChangeArrowheads="1"/>
        </xdr:cNvSpPr>
      </xdr:nvSpPr>
      <xdr:spPr bwMode="auto">
        <a:xfrm>
          <a:off x="0" y="2180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318" name="AutoShape 259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3D3B2078-2396-414A-9B5F-07B3C0EFFB2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285</xdr:row>
      <xdr:rowOff>0</xdr:rowOff>
    </xdr:from>
    <xdr:to>
      <xdr:col>47</xdr:col>
      <xdr:colOff>304800</xdr:colOff>
      <xdr:row>286</xdr:row>
      <xdr:rowOff>104775</xdr:rowOff>
    </xdr:to>
    <xdr:sp macro="" textlink="">
      <xdr:nvSpPr>
        <xdr:cNvPr id="4319" name="AutoShape 26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529C59AC-3E01-4627-9C02-F9EAC397F2B6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232</xdr:row>
      <xdr:rowOff>0</xdr:rowOff>
    </xdr:from>
    <xdr:to>
      <xdr:col>47</xdr:col>
      <xdr:colOff>304800</xdr:colOff>
      <xdr:row>233</xdr:row>
      <xdr:rowOff>104775</xdr:rowOff>
    </xdr:to>
    <xdr:sp macro="" textlink="">
      <xdr:nvSpPr>
        <xdr:cNvPr id="4320" name="AutoShape 26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D25B6E8-6945-4336-BA5F-84E93590356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104774</xdr:rowOff>
    </xdr:to>
    <xdr:sp macro="" textlink="">
      <xdr:nvSpPr>
        <xdr:cNvPr id="4321" name="AutoShape 26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E5F3EB70-AFE3-4191-8128-EDCD747D352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322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0931DF0F-EA3C-4C26-8B18-526D57A3A6D6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259</xdr:row>
      <xdr:rowOff>0</xdr:rowOff>
    </xdr:from>
    <xdr:to>
      <xdr:col>47</xdr:col>
      <xdr:colOff>304800</xdr:colOff>
      <xdr:row>260</xdr:row>
      <xdr:rowOff>104775</xdr:rowOff>
    </xdr:to>
    <xdr:sp macro="" textlink="">
      <xdr:nvSpPr>
        <xdr:cNvPr id="4323" name="AutoShape 264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46770F6C-64BA-4D15-8D66-172E8088EC21}"/>
            </a:ext>
          </a:extLst>
        </xdr:cNvPr>
        <xdr:cNvSpPr>
          <a:spLocks noChangeAspect="1" noChangeArrowheads="1"/>
        </xdr:cNvSpPr>
      </xdr:nvSpPr>
      <xdr:spPr bwMode="auto">
        <a:xfrm>
          <a:off x="0" y="182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104774</xdr:rowOff>
    </xdr:to>
    <xdr:sp macro="" textlink="">
      <xdr:nvSpPr>
        <xdr:cNvPr id="4324" name="AutoShape 26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DB0913B1-EC72-4A05-A635-C03B4218E529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4325" name="AutoShape 26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EA68204D-0BBF-45A1-AFCF-573F393506D0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26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776FBD9A-5423-4F60-B315-8FA044A537D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304800</xdr:colOff>
      <xdr:row>191</xdr:row>
      <xdr:rowOff>104775</xdr:rowOff>
    </xdr:to>
    <xdr:sp macro="" textlink="">
      <xdr:nvSpPr>
        <xdr:cNvPr id="4327" name="AutoShape 26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8011709-2909-4C54-A7DE-593523D34BD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4328" name="AutoShape 270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61ED8DD-470B-4737-B532-5910D2FC49E2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304800</xdr:colOff>
      <xdr:row>184</xdr:row>
      <xdr:rowOff>104775</xdr:rowOff>
    </xdr:to>
    <xdr:sp macro="" textlink="">
      <xdr:nvSpPr>
        <xdr:cNvPr id="4329" name="AutoShape 271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F784250F-E688-46A3-9A65-597850599D47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330" name="AutoShape 27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6E23639D-7EE6-4417-B1F6-3F6DE7EF92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104775</xdr:rowOff>
    </xdr:to>
    <xdr:sp macro="" textlink="">
      <xdr:nvSpPr>
        <xdr:cNvPr id="4331" name="AutoShape 273" descr="BR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6A4B3F7F-672A-497F-9666-C2A41436430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104775</xdr:rowOff>
    </xdr:to>
    <xdr:sp macro="" textlink="">
      <xdr:nvSpPr>
        <xdr:cNvPr id="4332" name="AutoShape 27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E3315E08-C9F3-4F01-A1E7-F2442DE3F95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304800</xdr:colOff>
      <xdr:row>277</xdr:row>
      <xdr:rowOff>104775</xdr:rowOff>
    </xdr:to>
    <xdr:sp macro="" textlink="">
      <xdr:nvSpPr>
        <xdr:cNvPr id="4333" name="AutoShape 27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A790AAC3-2933-484F-BC99-9F3FABE47ABE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104775</xdr:rowOff>
    </xdr:to>
    <xdr:sp macro="" textlink="">
      <xdr:nvSpPr>
        <xdr:cNvPr id="4334" name="AutoShape 276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F2599E49-7CA2-48FC-9B70-680514097F6F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35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BB9D223-8BF9-4998-AFC6-B17C016A35D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4336" name="AutoShape 278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441BCE6F-17F0-426D-975C-5A8F72EAB0CD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304800</xdr:colOff>
      <xdr:row>231</xdr:row>
      <xdr:rowOff>104774</xdr:rowOff>
    </xdr:to>
    <xdr:sp macro="" textlink="">
      <xdr:nvSpPr>
        <xdr:cNvPr id="4337" name="AutoShape 279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F7B49574-9A8B-4713-9BF2-F2A4BD0413D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338" name="AutoShape 280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16494278-2F93-4F23-9000-8686F4F033AE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4339" name="AutoShape 281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253D2ED0-EE7C-424A-9B8F-7502D5C1E0A9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100012</xdr:rowOff>
    </xdr:to>
    <xdr:sp macro="" textlink="">
      <xdr:nvSpPr>
        <xdr:cNvPr id="4340" name="AutoShape 28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86075B5-40CD-4360-8792-9CBC9265101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341" name="AutoShape 28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91CEF437-268F-4504-91DD-C64DFC8CC37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42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BFFC0A6C-AF93-427C-8BBA-F37AB05EC94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255</xdr:row>
      <xdr:rowOff>0</xdr:rowOff>
    </xdr:from>
    <xdr:to>
      <xdr:col>47</xdr:col>
      <xdr:colOff>304800</xdr:colOff>
      <xdr:row>256</xdr:row>
      <xdr:rowOff>104775</xdr:rowOff>
    </xdr:to>
    <xdr:sp macro="" textlink="">
      <xdr:nvSpPr>
        <xdr:cNvPr id="4343" name="AutoShape 28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7B2FB323-56AA-4784-A3BF-BFF6B33FDD98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104776</xdr:rowOff>
    </xdr:to>
    <xdr:sp macro="" textlink="">
      <xdr:nvSpPr>
        <xdr:cNvPr id="4344" name="AutoShape 286" descr="USA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C908164B-37FC-4C0D-8840-987F51787F7B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45" name="AutoShape 28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318F36D0-877B-49F4-993F-F0CCCBE2B55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346" name="AutoShape 288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85D4CFA1-94FE-4FDF-A128-AF904ABF15D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47" name="AutoShape 289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8D5DFA0-FAA1-4774-901B-4F3F13DD050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48" name="AutoShape 290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9CA46E1-3E52-4B53-BAEA-1AD96FD7ECB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49" name="AutoShape 291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94F09A9-9E1A-4EC4-AF7A-94926D278E0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0" name="AutoShape 29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EEA8F3E6-D5FA-4088-A3C0-555D8CA64B4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1" name="AutoShape 29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66E2CFE2-C5B2-4E2C-B9B9-AAFA4B74E67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2" name="AutoShape 29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5B13E199-A98A-4AA8-86A1-117E5D8602D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3" name="AutoShape 29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7CA2B6E-FE29-4DEC-A827-FFCC88A684A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354" name="AutoShape 29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6546620A-A034-4EEC-B998-40BD355E4BCC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5" name="AutoShape 2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9EE1C4A8-9639-485D-B6CD-D55C2203762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6" name="AutoShape 298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386F8D9E-CB3A-4AB2-8606-1F61ECF352F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104774</xdr:rowOff>
    </xdr:to>
    <xdr:sp macro="" textlink="">
      <xdr:nvSpPr>
        <xdr:cNvPr id="4357" name="AutoShape 299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07E92066-D014-4718-A16E-0B3F7535F81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8" name="AutoShape 300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5A1AAA97-4499-4B03-9C09-1E663221B36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59" name="AutoShape 30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24D3118-4365-452F-9ACF-1B5B4E100BEF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4360" name="AutoShape 302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1A14681-9835-432C-84AF-576F61D6502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61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4FE063A3-0242-4148-948A-C7FB5BCA597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362" name="AutoShape 30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D8332B0D-9AFF-4FA9-A989-C8A473A36EB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63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0280A199-2334-4D52-9C72-D07E37D3EF2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64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DDB1B02-003A-41C3-9C69-8D19755AA34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322</xdr:row>
      <xdr:rowOff>0</xdr:rowOff>
    </xdr:from>
    <xdr:to>
      <xdr:col>47</xdr:col>
      <xdr:colOff>304800</xdr:colOff>
      <xdr:row>323</xdr:row>
      <xdr:rowOff>104775</xdr:rowOff>
    </xdr:to>
    <xdr:sp macro="" textlink="">
      <xdr:nvSpPr>
        <xdr:cNvPr id="4365" name="AutoShape 30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F0E41902-224D-4A2C-A3B8-58A701E2A7FF}"/>
            </a:ext>
          </a:extLst>
        </xdr:cNvPr>
        <xdr:cNvSpPr>
          <a:spLocks noChangeAspect="1" noChangeArrowheads="1"/>
        </xdr:cNvSpPr>
      </xdr:nvSpPr>
      <xdr:spPr bwMode="auto">
        <a:xfrm>
          <a:off x="0" y="3080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104775</xdr:rowOff>
    </xdr:to>
    <xdr:sp macro="" textlink="">
      <xdr:nvSpPr>
        <xdr:cNvPr id="4366" name="AutoShape 308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C4944E4-70F7-466C-9BE3-049C08219CF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367" name="AutoShape 30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1E951EB-C68C-484B-9057-E49E471980C2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223</xdr:row>
      <xdr:rowOff>0</xdr:rowOff>
    </xdr:from>
    <xdr:to>
      <xdr:col>47</xdr:col>
      <xdr:colOff>304800</xdr:colOff>
      <xdr:row>224</xdr:row>
      <xdr:rowOff>104776</xdr:rowOff>
    </xdr:to>
    <xdr:sp macro="" textlink="">
      <xdr:nvSpPr>
        <xdr:cNvPr id="4368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9D52BAE-3114-4A5A-AF0C-6E1F82913D98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69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570A99B3-A434-4449-8971-32F5E5C922D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370" name="AutoShape 312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077D9E95-BD98-4B63-9BEE-9233387EE69E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323</xdr:row>
      <xdr:rowOff>0</xdr:rowOff>
    </xdr:from>
    <xdr:to>
      <xdr:col>47</xdr:col>
      <xdr:colOff>304800</xdr:colOff>
      <xdr:row>324</xdr:row>
      <xdr:rowOff>104775</xdr:rowOff>
    </xdr:to>
    <xdr:sp macro="" textlink="">
      <xdr:nvSpPr>
        <xdr:cNvPr id="4371" name="AutoShape 313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3BE60F68-E8F4-4A94-AB98-C643AF76E4CF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4372" name="AutoShape 31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6954EFB-C2CE-40BE-AF2C-826AE41CA438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249</xdr:row>
      <xdr:rowOff>0</xdr:rowOff>
    </xdr:from>
    <xdr:to>
      <xdr:col>47</xdr:col>
      <xdr:colOff>304800</xdr:colOff>
      <xdr:row>250</xdr:row>
      <xdr:rowOff>104775</xdr:rowOff>
    </xdr:to>
    <xdr:sp macro="" textlink="">
      <xdr:nvSpPr>
        <xdr:cNvPr id="4373" name="AutoShape 3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9942A2E-A1EA-44C5-B7D5-BD0AEB947730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374" name="AutoShape 3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DFF9554B-75FF-463F-964A-AC753BCA65C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4375" name="AutoShape 31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34FF4E28-AC83-4BFF-8076-B40ECD4FAD0A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104776</xdr:rowOff>
    </xdr:to>
    <xdr:sp macro="" textlink="">
      <xdr:nvSpPr>
        <xdr:cNvPr id="4376" name="AutoShape 318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23E2D5A-A37F-4C93-A5CF-BF38766393F3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4377" name="AutoShape 31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2EA80682-D8DD-4A28-9088-B298C568E50A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240</xdr:row>
      <xdr:rowOff>0</xdr:rowOff>
    </xdr:from>
    <xdr:to>
      <xdr:col>47</xdr:col>
      <xdr:colOff>304800</xdr:colOff>
      <xdr:row>241</xdr:row>
      <xdr:rowOff>104776</xdr:rowOff>
    </xdr:to>
    <xdr:sp macro="" textlink="">
      <xdr:nvSpPr>
        <xdr:cNvPr id="4378" name="AutoShape 32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4CC7D6E-037F-4BD7-A451-1B02606F5014}"/>
            </a:ext>
          </a:extLst>
        </xdr:cNvPr>
        <xdr:cNvSpPr>
          <a:spLocks noChangeAspect="1" noChangeArrowheads="1"/>
        </xdr:cNvSpPr>
      </xdr:nvSpPr>
      <xdr:spPr bwMode="auto">
        <a:xfrm>
          <a:off x="0" y="14401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4379" name="AutoShape 321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9AC87A1-5EB1-4AC7-97F3-6D5391969332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380" name="AutoShape 32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66537C30-185D-49D6-8F98-089F460F4B11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279</xdr:row>
      <xdr:rowOff>0</xdr:rowOff>
    </xdr:from>
    <xdr:to>
      <xdr:col>47</xdr:col>
      <xdr:colOff>304800</xdr:colOff>
      <xdr:row>280</xdr:row>
      <xdr:rowOff>104775</xdr:rowOff>
    </xdr:to>
    <xdr:sp macro="" textlink="">
      <xdr:nvSpPr>
        <xdr:cNvPr id="4381" name="AutoShape 324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EF7F9FE1-2B37-4501-AC95-14C8B6AB858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382" name="AutoShape 32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07CEA8C6-E610-4A44-95DD-35CEEE956E90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104774</xdr:rowOff>
    </xdr:to>
    <xdr:sp macro="" textlink="">
      <xdr:nvSpPr>
        <xdr:cNvPr id="4383" name="AutoShape 32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34C1302-587E-48B6-A23F-6AA40454093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84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C0AD24B-A88D-48A4-8F78-0F2310E2262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4385" name="AutoShape 328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589786E-1B67-4117-BB38-B62BE024772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8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A4B7E46-3915-4287-AB4D-945D8C08DA0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291</xdr:row>
      <xdr:rowOff>0</xdr:rowOff>
    </xdr:from>
    <xdr:to>
      <xdr:col>47</xdr:col>
      <xdr:colOff>304800</xdr:colOff>
      <xdr:row>292</xdr:row>
      <xdr:rowOff>104776</xdr:rowOff>
    </xdr:to>
    <xdr:sp macro="" textlink="">
      <xdr:nvSpPr>
        <xdr:cNvPr id="4387" name="AutoShape 33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85C33F0-1D23-4E6A-BC53-FB4E78DCB6D8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388" name="AutoShape 331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BFEA443D-FEF5-4CA8-8126-2ED3B093299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304800</xdr:colOff>
      <xdr:row>185</xdr:row>
      <xdr:rowOff>104775</xdr:rowOff>
    </xdr:to>
    <xdr:sp macro="" textlink="">
      <xdr:nvSpPr>
        <xdr:cNvPr id="4389" name="AutoShape 33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B5AFED5F-0317-4F91-92B5-AC8582A465D3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390" name="AutoShape 33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115AF44-17A9-4A73-9C27-8A2120A54D8F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391" name="AutoShape 334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25BEDA9C-BF4F-4B4D-8BCE-0D3D337728AF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92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B324DA1-2D84-44AB-8720-E465511D42D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393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86381D89-350B-4FCB-9FFE-50827B182D5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4394" name="AutoShape 33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F00DBACB-38A8-4BF5-8742-030FDA151DD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4395" name="AutoShape 33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78B67E17-0EBA-4D28-94BA-D5B052607CD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4396" name="AutoShape 339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CDB1A2B6-0BD2-4A0B-9090-AFCC84B316C9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210</xdr:row>
      <xdr:rowOff>0</xdr:rowOff>
    </xdr:from>
    <xdr:to>
      <xdr:col>47</xdr:col>
      <xdr:colOff>304800</xdr:colOff>
      <xdr:row>211</xdr:row>
      <xdr:rowOff>104774</xdr:rowOff>
    </xdr:to>
    <xdr:sp macro="" textlink="">
      <xdr:nvSpPr>
        <xdr:cNvPr id="4397" name="AutoShape 340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82D9F78-D6B9-4166-86D9-8260ED1D2279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287</xdr:row>
      <xdr:rowOff>0</xdr:rowOff>
    </xdr:from>
    <xdr:to>
      <xdr:col>47</xdr:col>
      <xdr:colOff>304800</xdr:colOff>
      <xdr:row>288</xdr:row>
      <xdr:rowOff>104775</xdr:rowOff>
    </xdr:to>
    <xdr:sp macro="" textlink="">
      <xdr:nvSpPr>
        <xdr:cNvPr id="4398" name="AutoShape 341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A2E90B3C-C71B-44F8-9447-663C60EFBCDB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104775</xdr:rowOff>
    </xdr:to>
    <xdr:sp macro="" textlink="">
      <xdr:nvSpPr>
        <xdr:cNvPr id="4399" name="AutoShape 34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312ACC37-E6E3-4043-87B9-2B0F14CCED8C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104774</xdr:rowOff>
    </xdr:to>
    <xdr:sp macro="" textlink="">
      <xdr:nvSpPr>
        <xdr:cNvPr id="4400" name="AutoShape 343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4D4AE866-5805-4390-9B55-E89BA625DAA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4401" name="AutoShape 34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D23A731C-4CC5-4F08-80E8-2BE8D7C81421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4402" name="AutoShape 34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C6924087-2F5B-41B6-9C6E-4793D67CA4A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260</xdr:row>
      <xdr:rowOff>0</xdr:rowOff>
    </xdr:from>
    <xdr:to>
      <xdr:col>47</xdr:col>
      <xdr:colOff>304800</xdr:colOff>
      <xdr:row>261</xdr:row>
      <xdr:rowOff>104775</xdr:rowOff>
    </xdr:to>
    <xdr:sp macro="" textlink="">
      <xdr:nvSpPr>
        <xdr:cNvPr id="4403" name="AutoShape 346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C5F5DC01-F856-4B20-9E60-05B7A12A1E36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4404" name="AutoShape 347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FAFB93B-69A2-4F2E-8B97-F9337CA613C7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05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2BD9364-2D37-4208-9839-E9B111F7F21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304800</xdr:colOff>
      <xdr:row>191</xdr:row>
      <xdr:rowOff>104775</xdr:rowOff>
    </xdr:to>
    <xdr:sp macro="" textlink="">
      <xdr:nvSpPr>
        <xdr:cNvPr id="4406" name="AutoShape 349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32AD666-A638-4AC6-8041-06CD8348B61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304800</xdr:colOff>
      <xdr:row>184</xdr:row>
      <xdr:rowOff>104775</xdr:rowOff>
    </xdr:to>
    <xdr:sp macro="" textlink="">
      <xdr:nvSpPr>
        <xdr:cNvPr id="4407" name="AutoShape 351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E9CB2E0E-3D72-4C29-9E7D-4C9F5A675A3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4408" name="AutoShape 3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EC1D672-E8FA-472B-A900-C6A751E1FCF6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104775</xdr:rowOff>
    </xdr:to>
    <xdr:sp macro="" textlink="">
      <xdr:nvSpPr>
        <xdr:cNvPr id="4409" name="AutoShape 353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69CDE2C9-49EF-4596-B414-E8583F7F58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4410" name="AutoShape 35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04031F47-623A-458A-A5D3-F9870640F05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411" name="AutoShape 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A830335-FE5D-4FC2-A50A-EF9C4231CBF6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104774</xdr:rowOff>
    </xdr:to>
    <xdr:sp macro="" textlink="">
      <xdr:nvSpPr>
        <xdr:cNvPr id="4412" name="AutoShape 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2B85FFC9-522E-4894-BBBF-5FA0E45223A7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304800</xdr:colOff>
      <xdr:row>207</xdr:row>
      <xdr:rowOff>104776</xdr:rowOff>
    </xdr:to>
    <xdr:sp macro="" textlink="">
      <xdr:nvSpPr>
        <xdr:cNvPr id="4413" name="AutoShape 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CDDCD88-79EE-4888-BE1D-3E26C87E705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414" name="AutoShape 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53DCCA09-341E-462D-8033-8AF7157CE68B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104775</xdr:rowOff>
    </xdr:to>
    <xdr:sp macro="" textlink="">
      <xdr:nvSpPr>
        <xdr:cNvPr id="4415" name="AutoShape 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774DE5C-0466-4536-B6BF-90FAA789EED3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16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1166C480-199E-4B00-82E0-19637938486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264</xdr:row>
      <xdr:rowOff>0</xdr:rowOff>
    </xdr:from>
    <xdr:to>
      <xdr:col>47</xdr:col>
      <xdr:colOff>304800</xdr:colOff>
      <xdr:row>265</xdr:row>
      <xdr:rowOff>104775</xdr:rowOff>
    </xdr:to>
    <xdr:sp macro="" textlink="">
      <xdr:nvSpPr>
        <xdr:cNvPr id="4417" name="AutoShape 7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67D6A6E-75BB-4792-9B00-F46470705759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18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AE7C656B-6B8C-4A6F-A13D-FE5B566F349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419" name="AutoShape 9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8B49233E-8B6F-4454-B0A9-B226FE0AB91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104774</xdr:rowOff>
    </xdr:to>
    <xdr:sp macro="" textlink="">
      <xdr:nvSpPr>
        <xdr:cNvPr id="4420" name="AutoShape 10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C867D495-92E8-46D4-904D-B6DA262A7605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421" name="AutoShape 1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00155F7-A97E-4A07-972F-13D0895F7E24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4422" name="AutoShape 12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4C910E4C-6272-4C68-8B26-5F6CCF3EA27D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104774</xdr:rowOff>
    </xdr:to>
    <xdr:sp macro="" textlink="">
      <xdr:nvSpPr>
        <xdr:cNvPr id="4423" name="AutoShape 1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A0C8F372-A7D7-47C9-8202-D73CA45701D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4424" name="AutoShape 14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6BE89DB-E0E8-4B96-AF9F-5D5A3049A24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104775</xdr:rowOff>
    </xdr:to>
    <xdr:sp macro="" textlink="">
      <xdr:nvSpPr>
        <xdr:cNvPr id="4425" name="AutoShape 1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9BEEEDD5-B903-45F5-8933-EE5A32978A1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4426" name="AutoShape 16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1014770-99D4-411C-8E39-1E1550BDC8FA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348</xdr:row>
      <xdr:rowOff>0</xdr:rowOff>
    </xdr:from>
    <xdr:to>
      <xdr:col>47</xdr:col>
      <xdr:colOff>304800</xdr:colOff>
      <xdr:row>349</xdr:row>
      <xdr:rowOff>104775</xdr:rowOff>
    </xdr:to>
    <xdr:sp macro="" textlink="">
      <xdr:nvSpPr>
        <xdr:cNvPr id="4427" name="AutoShape 1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637923D-1DBD-4A7A-BEFC-B56F91D6D440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28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06B852E-1780-4810-BBC9-D7851A3A536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429" name="AutoShape 1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33B41CC-E916-4D05-8403-2775EA568984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430" name="AutoShape 2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EA59993-C805-4105-B785-9CBC61BE6A3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104776</xdr:rowOff>
    </xdr:to>
    <xdr:sp macro="" textlink="">
      <xdr:nvSpPr>
        <xdr:cNvPr id="4431" name="AutoShape 21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537EC4C0-5945-4A25-8098-3E3F79D996D9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104775</xdr:rowOff>
    </xdr:to>
    <xdr:sp macro="" textlink="">
      <xdr:nvSpPr>
        <xdr:cNvPr id="4432" name="AutoShape 22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A0229DF-8EF1-47DC-8B37-DC8BF1F7BB4B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33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D2DC7315-A818-4DD2-B53C-AF9004E1952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104775</xdr:rowOff>
    </xdr:to>
    <xdr:sp macro="" textlink="">
      <xdr:nvSpPr>
        <xdr:cNvPr id="4434" name="AutoShape 24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E511D3EC-1C07-4D7E-A4C3-5AE9A61FD9D5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373</xdr:row>
      <xdr:rowOff>0</xdr:rowOff>
    </xdr:from>
    <xdr:to>
      <xdr:col>47</xdr:col>
      <xdr:colOff>304800</xdr:colOff>
      <xdr:row>374</xdr:row>
      <xdr:rowOff>104775</xdr:rowOff>
    </xdr:to>
    <xdr:sp macro="" textlink="">
      <xdr:nvSpPr>
        <xdr:cNvPr id="4435" name="AutoShape 25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D56338FD-C6AF-46E0-A502-02A6A9BFEC65}"/>
            </a:ext>
          </a:extLst>
        </xdr:cNvPr>
        <xdr:cNvSpPr>
          <a:spLocks noChangeAspect="1" noChangeArrowheads="1"/>
        </xdr:cNvSpPr>
      </xdr:nvSpPr>
      <xdr:spPr bwMode="auto">
        <a:xfrm>
          <a:off x="0" y="410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267</xdr:row>
      <xdr:rowOff>0</xdr:rowOff>
    </xdr:from>
    <xdr:to>
      <xdr:col>47</xdr:col>
      <xdr:colOff>304800</xdr:colOff>
      <xdr:row>268</xdr:row>
      <xdr:rowOff>104775</xdr:rowOff>
    </xdr:to>
    <xdr:sp macro="" textlink="">
      <xdr:nvSpPr>
        <xdr:cNvPr id="4436" name="AutoShape 2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F6EE9B7-B7DC-4BCA-B121-D98874F92D3D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37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13D8C09C-A67B-4484-9E21-4C8B02CAD8E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438" name="AutoShape 28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A9C68DA1-F18A-4861-96A1-9B1F79F3F41C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4439" name="AutoShape 2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2F8A989-5E89-45DD-948A-6D089E388E8C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4440" name="AutoShape 30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CC288E9A-3FF3-41C6-B283-268AECBE622D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4441" name="AutoShape 31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9C6040DB-F3D8-4659-946C-3E539D7FA9F2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42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8105A492-DAAF-4549-9564-B8490D494C3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43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72211ECE-3C68-491C-8EDC-BE0ADFE1231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444" name="AutoShape 3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5FFC0BDC-7543-4858-B09E-92D6A67CBC92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4445" name="AutoShape 3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9B8CB0B6-2456-4E54-93D4-29E050A7A818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446" name="AutoShape 3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6F37B24-EAE5-4F16-942B-EF6C8A4AC03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4447" name="AutoShape 3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BCF3CA89-8B5A-4146-B23F-A215673F361E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304800</xdr:colOff>
      <xdr:row>253</xdr:row>
      <xdr:rowOff>104775</xdr:rowOff>
    </xdr:to>
    <xdr:sp macro="" textlink="">
      <xdr:nvSpPr>
        <xdr:cNvPr id="4448" name="AutoShape 39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F76AB6AD-905F-4EF5-A7E8-EFE5ECC9CF93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49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AB54EB3-A3C3-4C60-94B7-8AF5D2E8729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104774</xdr:rowOff>
    </xdr:to>
    <xdr:sp macro="" textlink="">
      <xdr:nvSpPr>
        <xdr:cNvPr id="4450" name="AutoShape 41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015BBF41-881E-4719-B98F-36EC522E8894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451" name="AutoShape 42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38B52B8D-F134-4469-98DA-FBD9F6A561E4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452" name="AutoShape 4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25274E3-9EED-4754-B774-6E26B34B2B58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453" name="AutoShape 4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D0F605F6-38B4-473E-87D6-5EA510F1AC08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454" name="AutoShape 45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E0938CF0-AEB4-4CC9-A199-13399789E6BB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4455" name="AutoShape 4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3152C94-1876-4EC4-B467-D64104DD9740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4456" name="AutoShape 47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760BE5B-AFDA-41A0-B71C-CBFD7C31ECA0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57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569AFFE2-12B2-4674-B035-3D3D9C7189F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458" name="AutoShape 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9A7C7DC-7A5F-4A02-AAF8-16FD4ECB202C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459" name="AutoShape 52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D32C381E-63FF-41C2-9EFD-26868C0B0E9D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104774</xdr:rowOff>
    </xdr:to>
    <xdr:sp macro="" textlink="">
      <xdr:nvSpPr>
        <xdr:cNvPr id="4460" name="AutoShape 53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0448CEC8-9CEC-4338-A31D-44131126D0DB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304800</xdr:colOff>
      <xdr:row>207</xdr:row>
      <xdr:rowOff>104776</xdr:rowOff>
    </xdr:to>
    <xdr:sp macro="" textlink="">
      <xdr:nvSpPr>
        <xdr:cNvPr id="4461" name="AutoShape 5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22001740-30C6-4DD2-A671-77605DA4C7D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462" name="AutoShape 55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8908FA4-CDAC-4FD8-AF00-632DFEB3F1D3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104775</xdr:rowOff>
    </xdr:to>
    <xdr:sp macro="" textlink="">
      <xdr:nvSpPr>
        <xdr:cNvPr id="4463" name="AutoShape 56" descr="RSA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698704C7-5906-4402-B331-A7370CA91BED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264</xdr:row>
      <xdr:rowOff>0</xdr:rowOff>
    </xdr:from>
    <xdr:to>
      <xdr:col>47</xdr:col>
      <xdr:colOff>304800</xdr:colOff>
      <xdr:row>265</xdr:row>
      <xdr:rowOff>104775</xdr:rowOff>
    </xdr:to>
    <xdr:sp macro="" textlink="">
      <xdr:nvSpPr>
        <xdr:cNvPr id="4464" name="AutoShape 57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32A1206C-CB8B-443B-A33B-A73FC454DB8D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65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D7CDE966-AA60-47F7-8F72-D8D60652E88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466" name="AutoShape 59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B256FF5C-582C-4A35-A956-B5EAFD7897F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104774</xdr:rowOff>
    </xdr:to>
    <xdr:sp macro="" textlink="">
      <xdr:nvSpPr>
        <xdr:cNvPr id="4467" name="AutoShape 60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A1EB5328-BCF0-446F-A89B-B5ED98E9223E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468" name="AutoShape 61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FFDD27A5-F7FC-440D-B0B0-D24999184EB0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4469" name="AutoShape 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F150F680-A7F3-457E-B29C-17063E35496E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104774</xdr:rowOff>
    </xdr:to>
    <xdr:sp macro="" textlink="">
      <xdr:nvSpPr>
        <xdr:cNvPr id="4470" name="AutoShape 6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0379AC87-9F19-460D-BA9A-F702C4AA034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4471" name="AutoShape 64" descr="US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BD8E841F-4CAB-48B3-983C-78842DAFFDA4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104775</xdr:rowOff>
    </xdr:to>
    <xdr:sp macro="" textlink="">
      <xdr:nvSpPr>
        <xdr:cNvPr id="4472" name="AutoShape 65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686E12B9-613E-4788-8B16-32579AD6BCFC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4473" name="AutoShape 66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7BEBC3A-7780-4505-802F-0EDECD4F0979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348</xdr:row>
      <xdr:rowOff>0</xdr:rowOff>
    </xdr:from>
    <xdr:to>
      <xdr:col>47</xdr:col>
      <xdr:colOff>304800</xdr:colOff>
      <xdr:row>349</xdr:row>
      <xdr:rowOff>104775</xdr:rowOff>
    </xdr:to>
    <xdr:sp macro="" textlink="">
      <xdr:nvSpPr>
        <xdr:cNvPr id="4474" name="AutoShape 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E3840A1-48E2-4BDB-868F-340A01EB368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75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D0FDCF3-F5E6-4571-ADCE-C59F0CB2F8B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476" name="AutoShape 6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89829320-6D65-4D6A-819B-D6F351803FE2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477" name="AutoShape 70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1160779C-581B-4832-8B46-983051672D75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104776</xdr:rowOff>
    </xdr:to>
    <xdr:sp macro="" textlink="">
      <xdr:nvSpPr>
        <xdr:cNvPr id="4478" name="AutoShape 71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12D5BBB5-D966-4FE1-9B86-16C9DECFEDEE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104775</xdr:rowOff>
    </xdr:to>
    <xdr:sp macro="" textlink="">
      <xdr:nvSpPr>
        <xdr:cNvPr id="4479" name="AutoShape 72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6CAE51C-3F9F-4E0A-AE45-3CF4F0ED6880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80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27D81A3-92E7-40D6-BDCA-AAB0528AAF2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104775</xdr:rowOff>
    </xdr:to>
    <xdr:sp macro="" textlink="">
      <xdr:nvSpPr>
        <xdr:cNvPr id="4481" name="AutoShape 7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314D874-FC8D-42F3-8550-33BC19069E12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373</xdr:row>
      <xdr:rowOff>0</xdr:rowOff>
    </xdr:from>
    <xdr:to>
      <xdr:col>47</xdr:col>
      <xdr:colOff>304800</xdr:colOff>
      <xdr:row>374</xdr:row>
      <xdr:rowOff>104775</xdr:rowOff>
    </xdr:to>
    <xdr:sp macro="" textlink="">
      <xdr:nvSpPr>
        <xdr:cNvPr id="4482" name="AutoShape 75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A0BE8F8C-5C0C-4AD4-B5CA-D0A90D789D15}"/>
            </a:ext>
          </a:extLst>
        </xdr:cNvPr>
        <xdr:cNvSpPr>
          <a:spLocks noChangeAspect="1" noChangeArrowheads="1"/>
        </xdr:cNvSpPr>
      </xdr:nvSpPr>
      <xdr:spPr bwMode="auto">
        <a:xfrm>
          <a:off x="0" y="410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203</xdr:row>
      <xdr:rowOff>0</xdr:rowOff>
    </xdr:from>
    <xdr:to>
      <xdr:col>47</xdr:col>
      <xdr:colOff>304800</xdr:colOff>
      <xdr:row>204</xdr:row>
      <xdr:rowOff>104775</xdr:rowOff>
    </xdr:to>
    <xdr:sp macro="" textlink="">
      <xdr:nvSpPr>
        <xdr:cNvPr id="4483" name="AutoShape 7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C34DCCF4-F473-49AC-AE7C-8AFFD2E9956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84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40AF0FD3-DB3D-47D3-8EA4-D23159BCFCF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485" name="AutoShape 78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5DA16FCB-43DB-4EF7-8412-0B410B37C4C2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4486" name="AutoShape 79" descr="BEL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B5B729EC-59A5-4665-9193-27E9E8EA7EBF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4487" name="AutoShape 80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6C6111B-7B8B-4745-A1C0-02C2A150B337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4488" name="AutoShape 81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98C541C2-C35A-4221-A0C1-044ECCFCAB94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89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9F6E881F-8E03-4004-9D15-518DAF87971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90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98F4440A-5F89-40D5-B532-6E514070B5A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491" name="AutoShape 84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99E5694E-1941-4C37-9C12-332A1D30FC0D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4492" name="AutoShape 85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823030BF-CBFF-4316-8965-4380BA3CAB1D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493" name="AutoShape 86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95678CD-9CD3-4AFF-87B4-15B9A1DEA83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4494" name="AutoShape 87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925C649D-0D20-44EA-B9C4-67343AB92ABF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304800</xdr:colOff>
      <xdr:row>253</xdr:row>
      <xdr:rowOff>104775</xdr:rowOff>
    </xdr:to>
    <xdr:sp macro="" textlink="">
      <xdr:nvSpPr>
        <xdr:cNvPr id="4495" name="AutoShape 89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E3086988-319A-4D63-A8CF-A27E0B785CB3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496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8FBD4A5A-D67B-47F7-8108-8145559229B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104774</xdr:rowOff>
    </xdr:to>
    <xdr:sp macro="" textlink="">
      <xdr:nvSpPr>
        <xdr:cNvPr id="4497" name="AutoShape 9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1BDF4F5F-B901-49A7-9633-7B384568D3B6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498" name="AutoShape 92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F89D7236-D4A6-4454-9741-A754FE24A1E7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499" name="AutoShape 93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B9E9FC3-0945-4DDD-9BC8-39662885A28E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500" name="AutoShape 94" descr="MEX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28202F3C-40AE-422B-A707-EA7CEB7E52F9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501" name="AutoShape 9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148116F1-2C88-430D-BE02-F92B4278CCEE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4502" name="AutoShape 96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5CDE100B-35A1-4916-BCC3-C7366F80D43D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4503" name="AutoShape 97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5CD69699-879B-4E3B-B7C2-27E68351CBAE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04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014C732C-3C1B-4225-93E5-C432CE55373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4505" name="AutoShape 100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5DCB41F7-979A-4BCF-B360-AC50CDB8266A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506" name="AutoShape 10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A2BCDAED-6FC6-45B3-880D-544EA7D2D9EF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196</xdr:row>
      <xdr:rowOff>0</xdr:rowOff>
    </xdr:from>
    <xdr:to>
      <xdr:col>47</xdr:col>
      <xdr:colOff>304800</xdr:colOff>
      <xdr:row>196</xdr:row>
      <xdr:rowOff>304800</xdr:rowOff>
    </xdr:to>
    <xdr:sp macro="" textlink="">
      <xdr:nvSpPr>
        <xdr:cNvPr id="4507" name="AutoShape 103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59B39FFF-634D-4AB7-9303-0885BB2D700F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185</xdr:row>
      <xdr:rowOff>0</xdr:rowOff>
    </xdr:from>
    <xdr:to>
      <xdr:col>47</xdr:col>
      <xdr:colOff>304800</xdr:colOff>
      <xdr:row>186</xdr:row>
      <xdr:rowOff>104775</xdr:rowOff>
    </xdr:to>
    <xdr:sp macro="" textlink="">
      <xdr:nvSpPr>
        <xdr:cNvPr id="4508" name="AutoShape 104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FBBC24D4-CC64-4E9D-95B5-0855DBB40754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104774</xdr:rowOff>
    </xdr:to>
    <xdr:sp macro="" textlink="">
      <xdr:nvSpPr>
        <xdr:cNvPr id="4509" name="AutoShape 105" descr="RSA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727C4D49-8052-4179-B4B6-504A591A3F17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4510" name="AutoShape 106" descr="CHI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9950EF3C-8395-418B-BDA8-63DFF5DFA30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104775</xdr:rowOff>
    </xdr:to>
    <xdr:sp macro="" textlink="">
      <xdr:nvSpPr>
        <xdr:cNvPr id="4511" name="AutoShape 107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989AAF27-B9BD-47FA-9F20-D18480975525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174</xdr:row>
      <xdr:rowOff>0</xdr:rowOff>
    </xdr:from>
    <xdr:to>
      <xdr:col>47</xdr:col>
      <xdr:colOff>304800</xdr:colOff>
      <xdr:row>175</xdr:row>
      <xdr:rowOff>104774</xdr:rowOff>
    </xdr:to>
    <xdr:sp macro="" textlink="">
      <xdr:nvSpPr>
        <xdr:cNvPr id="4512" name="AutoShape 10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10E3F239-3D18-4A60-9F08-3F9F596ADCE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4513" name="AutoShape 109" descr="USA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2B2707BF-8093-4191-AC7E-74E17BD0E7EA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514" name="AutoShape 111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0C8F79E2-67A9-41FA-894A-E63186E8EE1D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304800</xdr:colOff>
      <xdr:row>277</xdr:row>
      <xdr:rowOff>104775</xdr:rowOff>
    </xdr:to>
    <xdr:sp macro="" textlink="">
      <xdr:nvSpPr>
        <xdr:cNvPr id="4515" name="AutoShape 112" descr="CHN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5D24EA6C-576B-4FA8-90B5-220381A5CF3E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261</xdr:row>
      <xdr:rowOff>0</xdr:rowOff>
    </xdr:from>
    <xdr:to>
      <xdr:col>47</xdr:col>
      <xdr:colOff>304800</xdr:colOff>
      <xdr:row>262</xdr:row>
      <xdr:rowOff>104775</xdr:rowOff>
    </xdr:to>
    <xdr:sp macro="" textlink="">
      <xdr:nvSpPr>
        <xdr:cNvPr id="4516" name="AutoShape 113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62EE27A5-AE2F-42B1-B9F2-4BC343157C83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347</xdr:row>
      <xdr:rowOff>0</xdr:rowOff>
    </xdr:from>
    <xdr:to>
      <xdr:col>47</xdr:col>
      <xdr:colOff>304800</xdr:colOff>
      <xdr:row>348</xdr:row>
      <xdr:rowOff>104775</xdr:rowOff>
    </xdr:to>
    <xdr:sp macro="" textlink="">
      <xdr:nvSpPr>
        <xdr:cNvPr id="4517" name="AutoShape 114" descr="ESP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15D4F0C6-9DF3-40D7-BDC1-2BFEF8C4CF55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4518" name="AutoShape 117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FC0DAC25-34C7-4021-AEAA-AB2B7CE57BD3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304800</xdr:colOff>
      <xdr:row>176</xdr:row>
      <xdr:rowOff>104775</xdr:rowOff>
    </xdr:to>
    <xdr:sp macro="" textlink="">
      <xdr:nvSpPr>
        <xdr:cNvPr id="4519" name="AutoShape 11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DD75F71C-5A48-4A54-A201-6FBE2C770D6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328</xdr:row>
      <xdr:rowOff>0</xdr:rowOff>
    </xdr:from>
    <xdr:to>
      <xdr:col>47</xdr:col>
      <xdr:colOff>304800</xdr:colOff>
      <xdr:row>329</xdr:row>
      <xdr:rowOff>104775</xdr:rowOff>
    </xdr:to>
    <xdr:sp macro="" textlink="">
      <xdr:nvSpPr>
        <xdr:cNvPr id="4520" name="AutoShape 119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A25665AD-D959-4110-AE7A-A7A0EC94622B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242</xdr:row>
      <xdr:rowOff>0</xdr:rowOff>
    </xdr:from>
    <xdr:to>
      <xdr:col>47</xdr:col>
      <xdr:colOff>304800</xdr:colOff>
      <xdr:row>243</xdr:row>
      <xdr:rowOff>104775</xdr:rowOff>
    </xdr:to>
    <xdr:sp macro="" textlink="">
      <xdr:nvSpPr>
        <xdr:cNvPr id="4521" name="AutoShape 120" descr="SCO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CD0AD5EF-F9E0-479D-92B0-EE04B5D3E67A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207</xdr:row>
      <xdr:rowOff>0</xdr:rowOff>
    </xdr:from>
    <xdr:to>
      <xdr:col>47</xdr:col>
      <xdr:colOff>304800</xdr:colOff>
      <xdr:row>208</xdr:row>
      <xdr:rowOff>104775</xdr:rowOff>
    </xdr:to>
    <xdr:sp macro="" textlink="">
      <xdr:nvSpPr>
        <xdr:cNvPr id="4522" name="AutoShape 121" descr="IRL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219DCFB9-4C79-4CD0-8F67-203BDA2A59AD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104774</xdr:rowOff>
    </xdr:to>
    <xdr:sp macro="" textlink="">
      <xdr:nvSpPr>
        <xdr:cNvPr id="4523" name="AutoShape 122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5CFBEBA8-FEF6-4813-892F-A10010FA3B3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192</xdr:row>
      <xdr:rowOff>0</xdr:rowOff>
    </xdr:from>
    <xdr:to>
      <xdr:col>47</xdr:col>
      <xdr:colOff>304800</xdr:colOff>
      <xdr:row>193</xdr:row>
      <xdr:rowOff>104775</xdr:rowOff>
    </xdr:to>
    <xdr:sp macro="" textlink="">
      <xdr:nvSpPr>
        <xdr:cNvPr id="4524" name="AutoShape 12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9B321A95-32D4-4C9A-BC9F-5690689F1638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337</xdr:row>
      <xdr:rowOff>0</xdr:rowOff>
    </xdr:from>
    <xdr:to>
      <xdr:col>47</xdr:col>
      <xdr:colOff>304800</xdr:colOff>
      <xdr:row>338</xdr:row>
      <xdr:rowOff>104775</xdr:rowOff>
    </xdr:to>
    <xdr:sp macro="" textlink="">
      <xdr:nvSpPr>
        <xdr:cNvPr id="4525" name="AutoShape 124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070890E1-998B-450B-B039-33114A9F272F}"/>
            </a:ext>
          </a:extLst>
        </xdr:cNvPr>
        <xdr:cNvSpPr>
          <a:spLocks noChangeAspect="1" noChangeArrowheads="1"/>
        </xdr:cNvSpPr>
      </xdr:nvSpPr>
      <xdr:spPr bwMode="auto">
        <a:xfrm>
          <a:off x="0" y="3380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301</xdr:row>
      <xdr:rowOff>0</xdr:rowOff>
    </xdr:from>
    <xdr:to>
      <xdr:col>47</xdr:col>
      <xdr:colOff>304800</xdr:colOff>
      <xdr:row>302</xdr:row>
      <xdr:rowOff>104775</xdr:rowOff>
    </xdr:to>
    <xdr:sp macro="" textlink="">
      <xdr:nvSpPr>
        <xdr:cNvPr id="4526" name="AutoShape 126" descr="USA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6E7FBF9C-15BC-4F4A-9D9D-06056A44D942}"/>
            </a:ext>
          </a:extLst>
        </xdr:cNvPr>
        <xdr:cNvSpPr>
          <a:spLocks noChangeAspect="1" noChangeArrowheads="1"/>
        </xdr:cNvSpPr>
      </xdr:nvSpPr>
      <xdr:spPr bwMode="auto">
        <a:xfrm>
          <a:off x="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331</xdr:row>
      <xdr:rowOff>0</xdr:rowOff>
    </xdr:from>
    <xdr:to>
      <xdr:col>47</xdr:col>
      <xdr:colOff>304800</xdr:colOff>
      <xdr:row>332</xdr:row>
      <xdr:rowOff>104775</xdr:rowOff>
    </xdr:to>
    <xdr:sp macro="" textlink="">
      <xdr:nvSpPr>
        <xdr:cNvPr id="4527" name="AutoShape 127" descr="USA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DEF0600C-3E8E-46AC-B62C-7A1A23039B76}"/>
            </a:ext>
          </a:extLst>
        </xdr:cNvPr>
        <xdr:cNvSpPr>
          <a:spLocks noChangeAspect="1" noChangeArrowheads="1"/>
        </xdr:cNvSpPr>
      </xdr:nvSpPr>
      <xdr:spPr bwMode="auto">
        <a:xfrm>
          <a:off x="0" y="3260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243</xdr:row>
      <xdr:rowOff>0</xdr:rowOff>
    </xdr:from>
    <xdr:to>
      <xdr:col>47</xdr:col>
      <xdr:colOff>304800</xdr:colOff>
      <xdr:row>244</xdr:row>
      <xdr:rowOff>104775</xdr:rowOff>
    </xdr:to>
    <xdr:sp macro="" textlink="">
      <xdr:nvSpPr>
        <xdr:cNvPr id="4528" name="AutoShape 12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DAFE0A89-30F9-4997-B1D4-F8CC3687D6D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29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B479529-1BE7-4A9A-B189-D8D75815CF8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104774</xdr:rowOff>
    </xdr:to>
    <xdr:sp macro="" textlink="">
      <xdr:nvSpPr>
        <xdr:cNvPr id="4530" name="AutoShape 13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89E14B1E-2DD8-49EE-895D-273F424EA38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104775</xdr:rowOff>
    </xdr:to>
    <xdr:sp macro="" textlink="">
      <xdr:nvSpPr>
        <xdr:cNvPr id="4531" name="AutoShape 133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23D42F20-E564-4699-A732-F95E01564539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320</xdr:row>
      <xdr:rowOff>0</xdr:rowOff>
    </xdr:from>
    <xdr:to>
      <xdr:col>47</xdr:col>
      <xdr:colOff>304800</xdr:colOff>
      <xdr:row>321</xdr:row>
      <xdr:rowOff>104775</xdr:rowOff>
    </xdr:to>
    <xdr:sp macro="" textlink="">
      <xdr:nvSpPr>
        <xdr:cNvPr id="4532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9EF7502C-E33E-409E-B926-C69EB49B001E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4533" name="AutoShape 1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2CC29FBE-C69F-4D8F-A131-B429AAD206A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364</xdr:row>
      <xdr:rowOff>0</xdr:rowOff>
    </xdr:from>
    <xdr:to>
      <xdr:col>47</xdr:col>
      <xdr:colOff>304800</xdr:colOff>
      <xdr:row>365</xdr:row>
      <xdr:rowOff>104775</xdr:rowOff>
    </xdr:to>
    <xdr:sp macro="" textlink="">
      <xdr:nvSpPr>
        <xdr:cNvPr id="4534" name="AutoShape 136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45F8B55-5847-496F-9CA8-DC0D26FC1601}"/>
            </a:ext>
          </a:extLst>
        </xdr:cNvPr>
        <xdr:cNvSpPr>
          <a:spLocks noChangeAspect="1" noChangeArrowheads="1"/>
        </xdr:cNvSpPr>
      </xdr:nvSpPr>
      <xdr:spPr bwMode="auto">
        <a:xfrm>
          <a:off x="0" y="392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354</xdr:row>
      <xdr:rowOff>0</xdr:rowOff>
    </xdr:from>
    <xdr:to>
      <xdr:col>47</xdr:col>
      <xdr:colOff>304800</xdr:colOff>
      <xdr:row>355</xdr:row>
      <xdr:rowOff>104775</xdr:rowOff>
    </xdr:to>
    <xdr:sp macro="" textlink="">
      <xdr:nvSpPr>
        <xdr:cNvPr id="4535" name="AutoShape 137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4091213-2EB8-4BDF-AC43-1AF98D6F53BC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271</xdr:row>
      <xdr:rowOff>0</xdr:rowOff>
    </xdr:from>
    <xdr:to>
      <xdr:col>47</xdr:col>
      <xdr:colOff>304800</xdr:colOff>
      <xdr:row>272</xdr:row>
      <xdr:rowOff>104775</xdr:rowOff>
    </xdr:to>
    <xdr:sp macro="" textlink="">
      <xdr:nvSpPr>
        <xdr:cNvPr id="4536" name="AutoShape 138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8BD87A51-6ADA-4AC3-A03E-943B67F90A98}"/>
            </a:ext>
          </a:extLst>
        </xdr:cNvPr>
        <xdr:cNvSpPr>
          <a:spLocks noChangeAspect="1" noChangeArrowheads="1"/>
        </xdr:cNvSpPr>
      </xdr:nvSpPr>
      <xdr:spPr bwMode="auto">
        <a:xfrm>
          <a:off x="0" y="2060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537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A22FBA0E-6D99-4984-8B0D-5D92B5043B8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538" name="AutoShape 140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2C7FE1E-AE09-4867-86B3-873AA8409A2E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4539" name="AutoShape 141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E02ED5E-39C4-4531-BB45-5216DCDE1C2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304800</xdr:colOff>
      <xdr:row>196</xdr:row>
      <xdr:rowOff>104774</xdr:rowOff>
    </xdr:to>
    <xdr:sp macro="" textlink="">
      <xdr:nvSpPr>
        <xdr:cNvPr id="4540" name="AutoShape 142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2E974FE5-A316-450C-B984-06DB89DE792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4541" name="AutoShape 14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4C2A458-55ED-495C-9745-1088E8162E3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4542" name="AutoShape 144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8EE4A7F-5378-4BCD-83AB-52405C3826F0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279</xdr:row>
      <xdr:rowOff>0</xdr:rowOff>
    </xdr:from>
    <xdr:to>
      <xdr:col>47</xdr:col>
      <xdr:colOff>304800</xdr:colOff>
      <xdr:row>280</xdr:row>
      <xdr:rowOff>104775</xdr:rowOff>
    </xdr:to>
    <xdr:sp macro="" textlink="">
      <xdr:nvSpPr>
        <xdr:cNvPr id="4543" name="AutoShape 145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2D1B9F5-581B-4F5E-A636-4D915969374E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544" name="AutoShape 146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B3BE0570-30F0-4C18-9758-04AC3031829C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315</xdr:row>
      <xdr:rowOff>0</xdr:rowOff>
    </xdr:from>
    <xdr:to>
      <xdr:col>47</xdr:col>
      <xdr:colOff>304800</xdr:colOff>
      <xdr:row>316</xdr:row>
      <xdr:rowOff>104775</xdr:rowOff>
    </xdr:to>
    <xdr:sp macro="" textlink="">
      <xdr:nvSpPr>
        <xdr:cNvPr id="4545" name="AutoShape 147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8A6E441-1A8F-43DA-8F48-4202A11EA936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285</xdr:row>
      <xdr:rowOff>0</xdr:rowOff>
    </xdr:from>
    <xdr:to>
      <xdr:col>47</xdr:col>
      <xdr:colOff>304800</xdr:colOff>
      <xdr:row>286</xdr:row>
      <xdr:rowOff>104775</xdr:rowOff>
    </xdr:to>
    <xdr:sp macro="" textlink="">
      <xdr:nvSpPr>
        <xdr:cNvPr id="4546" name="AutoShape 148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B8CACC6-CD85-4870-9781-08828E79EA7D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218</xdr:row>
      <xdr:rowOff>0</xdr:rowOff>
    </xdr:from>
    <xdr:to>
      <xdr:col>47</xdr:col>
      <xdr:colOff>304800</xdr:colOff>
      <xdr:row>219</xdr:row>
      <xdr:rowOff>104775</xdr:rowOff>
    </xdr:to>
    <xdr:sp macro="" textlink="">
      <xdr:nvSpPr>
        <xdr:cNvPr id="4547" name="AutoShape 1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3016FF87-6724-4E04-B80F-5FF298E28103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48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E5271CA0-0476-4129-9350-A9AE7EFE7E7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219</xdr:row>
      <xdr:rowOff>0</xdr:rowOff>
    </xdr:from>
    <xdr:to>
      <xdr:col>47</xdr:col>
      <xdr:colOff>304800</xdr:colOff>
      <xdr:row>220</xdr:row>
      <xdr:rowOff>104775</xdr:rowOff>
    </xdr:to>
    <xdr:sp macro="" textlink="">
      <xdr:nvSpPr>
        <xdr:cNvPr id="4549" name="AutoShape 152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637B7689-3220-45C3-82F1-8A7839781BA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275</xdr:row>
      <xdr:rowOff>0</xdr:rowOff>
    </xdr:from>
    <xdr:to>
      <xdr:col>47</xdr:col>
      <xdr:colOff>304800</xdr:colOff>
      <xdr:row>276</xdr:row>
      <xdr:rowOff>104775</xdr:rowOff>
    </xdr:to>
    <xdr:sp macro="" textlink="">
      <xdr:nvSpPr>
        <xdr:cNvPr id="4550" name="AutoShape 154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F6D3752-B882-41D0-8DCC-E57E02A292B9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291</xdr:row>
      <xdr:rowOff>0</xdr:rowOff>
    </xdr:from>
    <xdr:to>
      <xdr:col>47</xdr:col>
      <xdr:colOff>304800</xdr:colOff>
      <xdr:row>292</xdr:row>
      <xdr:rowOff>104776</xdr:rowOff>
    </xdr:to>
    <xdr:sp macro="" textlink="">
      <xdr:nvSpPr>
        <xdr:cNvPr id="4551" name="AutoShape 15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1D53894-467C-433E-8FB4-3DC77C276F94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104775</xdr:rowOff>
    </xdr:to>
    <xdr:sp macro="" textlink="">
      <xdr:nvSpPr>
        <xdr:cNvPr id="4552" name="AutoShape 156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D7AE7E5-3036-4CA5-ADA0-1F94FDAD30D6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53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EF3421B2-1572-4EC6-BF4B-CBDE7905CD4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4554" name="AutoShape 158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8425F9DE-7EFA-4235-BDDC-F800F0A9DEB4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555" name="AutoShape 159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F5030DA3-A954-4B9C-84A0-9A36B13B5104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56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BACC4AFE-9338-4B36-9ADE-AFAA6A1BB18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4557" name="AutoShape 16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FCDB627-6FB2-4237-8F37-E21111FBF7FB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172</xdr:row>
      <xdr:rowOff>0</xdr:rowOff>
    </xdr:from>
    <xdr:to>
      <xdr:col>47</xdr:col>
      <xdr:colOff>304800</xdr:colOff>
      <xdr:row>173</xdr:row>
      <xdr:rowOff>104776</xdr:rowOff>
    </xdr:to>
    <xdr:sp macro="" textlink="">
      <xdr:nvSpPr>
        <xdr:cNvPr id="4558" name="AutoShape 16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3AD9DB32-6644-4421-896F-4ADD66C37E1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104775</xdr:rowOff>
    </xdr:to>
    <xdr:sp macro="" textlink="">
      <xdr:nvSpPr>
        <xdr:cNvPr id="4559" name="AutoShape 163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62C72581-2D90-4EC3-9239-1D502F8A397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4560" name="AutoShape 16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D0B4D91-5092-488A-ACB1-22544CCB3703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61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7A7918BA-1A94-4F30-A4B1-CC5FF9630FD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562" name="AutoShape 16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04FB063B-EE09-4EFA-9444-78CFF0D7C25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104775</xdr:rowOff>
    </xdr:to>
    <xdr:sp macro="" textlink="">
      <xdr:nvSpPr>
        <xdr:cNvPr id="4563" name="AutoShape 16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10247B16-18B7-42D1-870A-5BE357598F77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4564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C5DFDDBC-7E8D-40C8-AF9A-8251F1F013E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104775</xdr:rowOff>
    </xdr:to>
    <xdr:sp macro="" textlink="">
      <xdr:nvSpPr>
        <xdr:cNvPr id="4565" name="AutoShape 169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F3568BAF-35F9-46ED-A8D9-1868CA025DF5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566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E0F0E95-8E9C-47A6-95DE-68BB6D03670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4567" name="AutoShape 17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CE2DF29-1D95-4666-8299-7B99E3A0F08D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568" name="AutoShape 172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D13E6436-08B3-4E3E-A5C5-08F90DBB3D3F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338</xdr:row>
      <xdr:rowOff>0</xdr:rowOff>
    </xdr:from>
    <xdr:to>
      <xdr:col>47</xdr:col>
      <xdr:colOff>304800</xdr:colOff>
      <xdr:row>339</xdr:row>
      <xdr:rowOff>104775</xdr:rowOff>
    </xdr:to>
    <xdr:sp macro="" textlink="">
      <xdr:nvSpPr>
        <xdr:cNvPr id="4569" name="AutoShape 173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540CEDC2-C918-4C35-BCDD-6F679F59AD2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4570" name="AutoShape 174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C5EDE7C8-3F86-42C9-8921-ECD8280C64F6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4571" name="AutoShape 175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3B4D8AD-B084-4FF0-A7C0-C469C890CEB9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572" name="AutoShape 17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A7849DF5-8492-405D-A3EA-AE53C7570F7E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287</xdr:row>
      <xdr:rowOff>0</xdr:rowOff>
    </xdr:from>
    <xdr:to>
      <xdr:col>47</xdr:col>
      <xdr:colOff>304800</xdr:colOff>
      <xdr:row>288</xdr:row>
      <xdr:rowOff>104775</xdr:rowOff>
    </xdr:to>
    <xdr:sp macro="" textlink="">
      <xdr:nvSpPr>
        <xdr:cNvPr id="4573" name="AutoShape 177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7A53EC61-055D-442C-A19D-29761BFA844C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4574" name="AutoShape 17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B7F1F0CE-E5AD-4D92-B419-B6F11E8DA109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575" name="AutoShape 17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E12F24E7-FBB1-49A6-9B63-1950986F03B3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76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0E3AB84-089F-4C08-88D9-DDA6E096D31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200</xdr:row>
      <xdr:rowOff>0</xdr:rowOff>
    </xdr:from>
    <xdr:to>
      <xdr:col>47</xdr:col>
      <xdr:colOff>304800</xdr:colOff>
      <xdr:row>201</xdr:row>
      <xdr:rowOff>104775</xdr:rowOff>
    </xdr:to>
    <xdr:sp macro="" textlink="">
      <xdr:nvSpPr>
        <xdr:cNvPr id="4577" name="AutoShape 18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FA6C19B-E029-48B7-A25D-70F24C3C4D7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578" name="AutoShape 182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574E390F-0A13-4023-8283-25706B69F77C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4579" name="AutoShape 183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3891EC5-9408-4032-BA8E-7B503653AA7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104774</xdr:rowOff>
    </xdr:to>
    <xdr:sp macro="" textlink="">
      <xdr:nvSpPr>
        <xdr:cNvPr id="4580" name="AutoShape 18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AA77CA89-E35E-4DD7-B713-001F6D379994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4581" name="AutoShape 185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A2FDFB36-CE31-409F-B442-CC6F8947CD7E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82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76E0D7EC-C338-42C8-AD15-E135E5F1017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583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F59ECC57-9748-48DF-BE3E-8947042BB8F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584" name="AutoShape 188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30E9CDFB-643A-4194-AA39-6D02A9FCB544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104775</xdr:rowOff>
    </xdr:to>
    <xdr:sp macro="" textlink="">
      <xdr:nvSpPr>
        <xdr:cNvPr id="4585" name="AutoShape 189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D8DAAF48-6201-4885-B799-8203D786239A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4586" name="AutoShape 190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29013CC8-A832-41E9-A681-906581197FE4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277</xdr:row>
      <xdr:rowOff>0</xdr:rowOff>
    </xdr:from>
    <xdr:to>
      <xdr:col>47</xdr:col>
      <xdr:colOff>304800</xdr:colOff>
      <xdr:row>278</xdr:row>
      <xdr:rowOff>104775</xdr:rowOff>
    </xdr:to>
    <xdr:sp macro="" textlink="">
      <xdr:nvSpPr>
        <xdr:cNvPr id="4587" name="AutoShape 19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0266D55-A6DA-4DBA-A67C-88241830660C}"/>
            </a:ext>
          </a:extLst>
        </xdr:cNvPr>
        <xdr:cNvSpPr>
          <a:spLocks noChangeAspect="1" noChangeArrowheads="1"/>
        </xdr:cNvSpPr>
      </xdr:nvSpPr>
      <xdr:spPr bwMode="auto">
        <a:xfrm>
          <a:off x="0" y="2180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174</xdr:row>
      <xdr:rowOff>0</xdr:rowOff>
    </xdr:from>
    <xdr:to>
      <xdr:col>47</xdr:col>
      <xdr:colOff>304800</xdr:colOff>
      <xdr:row>175</xdr:row>
      <xdr:rowOff>104775</xdr:rowOff>
    </xdr:to>
    <xdr:sp macro="" textlink="">
      <xdr:nvSpPr>
        <xdr:cNvPr id="4588" name="AutoShape 192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53F7FC4-A381-4630-820D-722B984F74C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104775</xdr:rowOff>
    </xdr:to>
    <xdr:sp macro="" textlink="">
      <xdr:nvSpPr>
        <xdr:cNvPr id="4589" name="AutoShape 193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971167A5-7D99-453D-9173-C3E2671536F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590" name="AutoShape 194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43E5506-487D-4D95-BAA5-B210D0744279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365</xdr:row>
      <xdr:rowOff>0</xdr:rowOff>
    </xdr:from>
    <xdr:to>
      <xdr:col>47</xdr:col>
      <xdr:colOff>304800</xdr:colOff>
      <xdr:row>366</xdr:row>
      <xdr:rowOff>104775</xdr:rowOff>
    </xdr:to>
    <xdr:sp macro="" textlink="">
      <xdr:nvSpPr>
        <xdr:cNvPr id="4591" name="AutoShape 195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C93E70D3-209E-41E2-B91C-C4CECBA08A55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347</xdr:row>
      <xdr:rowOff>0</xdr:rowOff>
    </xdr:from>
    <xdr:to>
      <xdr:col>47</xdr:col>
      <xdr:colOff>304800</xdr:colOff>
      <xdr:row>348</xdr:row>
      <xdr:rowOff>104775</xdr:rowOff>
    </xdr:to>
    <xdr:sp macro="" textlink="">
      <xdr:nvSpPr>
        <xdr:cNvPr id="4592" name="AutoShape 19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565E9127-367F-4C48-A84B-71A29DF8E341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104775</xdr:rowOff>
    </xdr:to>
    <xdr:sp macro="" textlink="">
      <xdr:nvSpPr>
        <xdr:cNvPr id="4593" name="AutoShape 197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8A803CDB-CC66-4B85-9E11-85E1F5FEF7CD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4594" name="AutoShape 19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B852EFC2-3E10-48A1-B966-21360701E34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274</xdr:row>
      <xdr:rowOff>0</xdr:rowOff>
    </xdr:from>
    <xdr:to>
      <xdr:col>47</xdr:col>
      <xdr:colOff>304800</xdr:colOff>
      <xdr:row>275</xdr:row>
      <xdr:rowOff>104776</xdr:rowOff>
    </xdr:to>
    <xdr:sp macro="" textlink="">
      <xdr:nvSpPr>
        <xdr:cNvPr id="4595" name="AutoShape 19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129CFFB8-4733-45F5-A4CE-240EB3B1B801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242</xdr:row>
      <xdr:rowOff>0</xdr:rowOff>
    </xdr:from>
    <xdr:to>
      <xdr:col>47</xdr:col>
      <xdr:colOff>304800</xdr:colOff>
      <xdr:row>243</xdr:row>
      <xdr:rowOff>104775</xdr:rowOff>
    </xdr:to>
    <xdr:sp macro="" textlink="">
      <xdr:nvSpPr>
        <xdr:cNvPr id="4596" name="AutoShape 20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7793A17-7933-49DB-990F-0A7048E779CF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211</xdr:row>
      <xdr:rowOff>0</xdr:rowOff>
    </xdr:from>
    <xdr:to>
      <xdr:col>47</xdr:col>
      <xdr:colOff>304800</xdr:colOff>
      <xdr:row>212</xdr:row>
      <xdr:rowOff>104774</xdr:rowOff>
    </xdr:to>
    <xdr:sp macro="" textlink="">
      <xdr:nvSpPr>
        <xdr:cNvPr id="4597" name="AutoShape 201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3C6D7D55-3460-4685-AF57-BFD2716CA1A5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598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487DC49B-7B3B-42D2-B755-B436D44CCF3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362</xdr:row>
      <xdr:rowOff>0</xdr:rowOff>
    </xdr:from>
    <xdr:to>
      <xdr:col>47</xdr:col>
      <xdr:colOff>304800</xdr:colOff>
      <xdr:row>363</xdr:row>
      <xdr:rowOff>104774</xdr:rowOff>
    </xdr:to>
    <xdr:sp macro="" textlink="">
      <xdr:nvSpPr>
        <xdr:cNvPr id="4599" name="AutoShape 203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07D1B732-4F0F-416E-8F49-31F938F6BB27}"/>
            </a:ext>
          </a:extLst>
        </xdr:cNvPr>
        <xdr:cNvSpPr>
          <a:spLocks noChangeAspect="1" noChangeArrowheads="1"/>
        </xdr:cNvSpPr>
      </xdr:nvSpPr>
      <xdr:spPr bwMode="auto">
        <a:xfrm>
          <a:off x="0" y="38804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4600" name="AutoShape 204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8958B80B-4C78-4F0C-9485-37157C3E3ADC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223</xdr:row>
      <xdr:rowOff>0</xdr:rowOff>
    </xdr:from>
    <xdr:to>
      <xdr:col>47</xdr:col>
      <xdr:colOff>304800</xdr:colOff>
      <xdr:row>224</xdr:row>
      <xdr:rowOff>104776</xdr:rowOff>
    </xdr:to>
    <xdr:sp macro="" textlink="">
      <xdr:nvSpPr>
        <xdr:cNvPr id="4601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24D0638A-84DC-4AFA-BB74-C89EFF642A93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304800</xdr:colOff>
      <xdr:row>191</xdr:row>
      <xdr:rowOff>104775</xdr:rowOff>
    </xdr:to>
    <xdr:sp macro="" textlink="">
      <xdr:nvSpPr>
        <xdr:cNvPr id="4602" name="AutoShape 206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0B4BA07-D2C5-43C4-BC49-CE3336EE9089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603" name="AutoShape 207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B6166BF9-53D6-4DBE-886C-EDF45C150CF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259</xdr:row>
      <xdr:rowOff>0</xdr:rowOff>
    </xdr:from>
    <xdr:to>
      <xdr:col>47</xdr:col>
      <xdr:colOff>304800</xdr:colOff>
      <xdr:row>260</xdr:row>
      <xdr:rowOff>104775</xdr:rowOff>
    </xdr:to>
    <xdr:sp macro="" textlink="">
      <xdr:nvSpPr>
        <xdr:cNvPr id="4604" name="AutoShape 20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37691FD2-C267-4C80-A68D-44EED8CEBCFA}"/>
            </a:ext>
          </a:extLst>
        </xdr:cNvPr>
        <xdr:cNvSpPr>
          <a:spLocks noChangeAspect="1" noChangeArrowheads="1"/>
        </xdr:cNvSpPr>
      </xdr:nvSpPr>
      <xdr:spPr bwMode="auto">
        <a:xfrm>
          <a:off x="0" y="182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227</xdr:row>
      <xdr:rowOff>0</xdr:rowOff>
    </xdr:from>
    <xdr:to>
      <xdr:col>47</xdr:col>
      <xdr:colOff>304800</xdr:colOff>
      <xdr:row>228</xdr:row>
      <xdr:rowOff>104775</xdr:rowOff>
    </xdr:to>
    <xdr:sp macro="" textlink="">
      <xdr:nvSpPr>
        <xdr:cNvPr id="4605" name="AutoShape 209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3305C8CA-C4D6-46C4-9122-E93068E99422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104775</xdr:rowOff>
    </xdr:to>
    <xdr:sp macro="" textlink="">
      <xdr:nvSpPr>
        <xdr:cNvPr id="4606" name="AutoShape 210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1F227BB-DAF1-4D28-B093-86F17FF980B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304800</xdr:colOff>
      <xdr:row>295</xdr:row>
      <xdr:rowOff>104774</xdr:rowOff>
    </xdr:to>
    <xdr:sp macro="" textlink="">
      <xdr:nvSpPr>
        <xdr:cNvPr id="4607" name="AutoShape 21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F7EA8DEE-C895-4D3B-8CC5-9606BFFF90E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608" name="AutoShape 212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13EBD1D-3B81-48D4-8B12-61107FFBDA7F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609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506F8086-DEE7-478A-8F0D-9C52CBEAFB84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104774</xdr:rowOff>
    </xdr:to>
    <xdr:sp macro="" textlink="">
      <xdr:nvSpPr>
        <xdr:cNvPr id="4610" name="AutoShape 214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8524F79-92CF-4BD6-AD85-11A7FC1C509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280</xdr:row>
      <xdr:rowOff>0</xdr:rowOff>
    </xdr:from>
    <xdr:to>
      <xdr:col>47</xdr:col>
      <xdr:colOff>304800</xdr:colOff>
      <xdr:row>281</xdr:row>
      <xdr:rowOff>104775</xdr:rowOff>
    </xdr:to>
    <xdr:sp macro="" textlink="">
      <xdr:nvSpPr>
        <xdr:cNvPr id="4611" name="AutoShape 21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F90D94D3-E0EF-4003-8C1F-D1D8E37069F2}"/>
            </a:ext>
          </a:extLst>
        </xdr:cNvPr>
        <xdr:cNvSpPr>
          <a:spLocks noChangeAspect="1" noChangeArrowheads="1"/>
        </xdr:cNvSpPr>
      </xdr:nvSpPr>
      <xdr:spPr bwMode="auto">
        <a:xfrm>
          <a:off x="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104775</xdr:rowOff>
    </xdr:to>
    <xdr:sp macro="" textlink="">
      <xdr:nvSpPr>
        <xdr:cNvPr id="4612" name="AutoShape 21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FB2D3A4-DCB8-44FC-88DB-260733DC4D34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613" name="AutoShape 217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33A1FE4F-11DE-43A7-9138-0560C3BD8F41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241</xdr:row>
      <xdr:rowOff>0</xdr:rowOff>
    </xdr:from>
    <xdr:to>
      <xdr:col>47</xdr:col>
      <xdr:colOff>304800</xdr:colOff>
      <xdr:row>242</xdr:row>
      <xdr:rowOff>104775</xdr:rowOff>
    </xdr:to>
    <xdr:sp macro="" textlink="">
      <xdr:nvSpPr>
        <xdr:cNvPr id="4614" name="AutoShape 218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5522857-7A44-4650-8627-DD79043AE8C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615" name="AutoShape 219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77E6FEA8-F73D-4F1D-A1D3-490E0E5B5F6A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189</xdr:row>
      <xdr:rowOff>0</xdr:rowOff>
    </xdr:from>
    <xdr:to>
      <xdr:col>47</xdr:col>
      <xdr:colOff>304800</xdr:colOff>
      <xdr:row>190</xdr:row>
      <xdr:rowOff>104776</xdr:rowOff>
    </xdr:to>
    <xdr:sp macro="" textlink="">
      <xdr:nvSpPr>
        <xdr:cNvPr id="4616" name="AutoShape 220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C252295A-FA4A-467B-8A42-80C843022D88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185</xdr:row>
      <xdr:rowOff>0</xdr:rowOff>
    </xdr:from>
    <xdr:to>
      <xdr:col>47</xdr:col>
      <xdr:colOff>304800</xdr:colOff>
      <xdr:row>186</xdr:row>
      <xdr:rowOff>104775</xdr:rowOff>
    </xdr:to>
    <xdr:sp macro="" textlink="">
      <xdr:nvSpPr>
        <xdr:cNvPr id="4617" name="AutoShape 22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EB2CB315-003D-4641-8A78-2A6F5B2B6581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261</xdr:row>
      <xdr:rowOff>0</xdr:rowOff>
    </xdr:from>
    <xdr:to>
      <xdr:col>47</xdr:col>
      <xdr:colOff>304800</xdr:colOff>
      <xdr:row>262</xdr:row>
      <xdr:rowOff>104775</xdr:rowOff>
    </xdr:to>
    <xdr:sp macro="" textlink="">
      <xdr:nvSpPr>
        <xdr:cNvPr id="4618" name="AutoShape 223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8D60F120-A72B-402C-AE51-F15E6267FB62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4619" name="AutoShape 224" descr="DEN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C4FB8793-2B21-436E-9BAF-948A3ED193D3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4620" name="AutoShape 225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A4B2C0C1-1927-4516-A39A-9E3C0CCFC22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256</xdr:row>
      <xdr:rowOff>0</xdr:rowOff>
    </xdr:from>
    <xdr:to>
      <xdr:col>47</xdr:col>
      <xdr:colOff>304800</xdr:colOff>
      <xdr:row>257</xdr:row>
      <xdr:rowOff>104775</xdr:rowOff>
    </xdr:to>
    <xdr:sp macro="" textlink="">
      <xdr:nvSpPr>
        <xdr:cNvPr id="4621" name="AutoShape 226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FCB859D-82D9-4598-861D-E8CAA333A92A}"/>
            </a:ext>
          </a:extLst>
        </xdr:cNvPr>
        <xdr:cNvSpPr>
          <a:spLocks noChangeAspect="1" noChangeArrowheads="1"/>
        </xdr:cNvSpPr>
      </xdr:nvSpPr>
      <xdr:spPr bwMode="auto">
        <a:xfrm>
          <a:off x="0" y="1760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335</xdr:row>
      <xdr:rowOff>0</xdr:rowOff>
    </xdr:from>
    <xdr:to>
      <xdr:col>47</xdr:col>
      <xdr:colOff>304800</xdr:colOff>
      <xdr:row>336</xdr:row>
      <xdr:rowOff>104775</xdr:rowOff>
    </xdr:to>
    <xdr:sp macro="" textlink="">
      <xdr:nvSpPr>
        <xdr:cNvPr id="4622" name="AutoShape 227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7ECADCC4-C8AF-4325-8E14-EAB94EE39D83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4623" name="AutoShape 228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C3040E36-09B3-4986-93FF-463EB699192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624" name="AutoShape 229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13888CF3-D7C4-4873-B86E-A9D617682E68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320</xdr:row>
      <xdr:rowOff>0</xdr:rowOff>
    </xdr:from>
    <xdr:to>
      <xdr:col>47</xdr:col>
      <xdr:colOff>304800</xdr:colOff>
      <xdr:row>321</xdr:row>
      <xdr:rowOff>104775</xdr:rowOff>
    </xdr:to>
    <xdr:sp macro="" textlink="">
      <xdr:nvSpPr>
        <xdr:cNvPr id="4625" name="AutoShape 23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FC5056F6-C943-4443-9FFE-46AB0CE5973F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4626" name="AutoShape 23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C7B7A80-D5A2-4D4C-B7ED-9EBC6155144F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627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1650E0A-D457-45FE-9B0B-D9D58AFD4513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271</xdr:row>
      <xdr:rowOff>0</xdr:rowOff>
    </xdr:from>
    <xdr:to>
      <xdr:col>47</xdr:col>
      <xdr:colOff>304800</xdr:colOff>
      <xdr:row>272</xdr:row>
      <xdr:rowOff>104775</xdr:rowOff>
    </xdr:to>
    <xdr:sp macro="" textlink="">
      <xdr:nvSpPr>
        <xdr:cNvPr id="4628" name="AutoShape 233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42A492CD-CBFD-4569-8B67-D7C7CF47BE09}"/>
            </a:ext>
          </a:extLst>
        </xdr:cNvPr>
        <xdr:cNvSpPr>
          <a:spLocks noChangeAspect="1" noChangeArrowheads="1"/>
        </xdr:cNvSpPr>
      </xdr:nvSpPr>
      <xdr:spPr bwMode="auto">
        <a:xfrm>
          <a:off x="0" y="2060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318</xdr:row>
      <xdr:rowOff>0</xdr:rowOff>
    </xdr:from>
    <xdr:to>
      <xdr:col>47</xdr:col>
      <xdr:colOff>304800</xdr:colOff>
      <xdr:row>319</xdr:row>
      <xdr:rowOff>104775</xdr:rowOff>
    </xdr:to>
    <xdr:sp macro="" textlink="">
      <xdr:nvSpPr>
        <xdr:cNvPr id="4629" name="AutoShape 234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9174FD1-B1F2-472D-ADA2-9D2DBF87450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4630" name="AutoShape 235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0CD11B21-B023-4134-AB8F-D42C46BDA631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199</xdr:row>
      <xdr:rowOff>0</xdr:rowOff>
    </xdr:from>
    <xdr:to>
      <xdr:col>47</xdr:col>
      <xdr:colOff>304800</xdr:colOff>
      <xdr:row>200</xdr:row>
      <xdr:rowOff>104775</xdr:rowOff>
    </xdr:to>
    <xdr:sp macro="" textlink="">
      <xdr:nvSpPr>
        <xdr:cNvPr id="4631" name="AutoShape 236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D2C7F2D7-7E61-47AF-BBB1-A1939ED65E53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4632" name="AutoShape 237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DB53E3F6-A51D-403B-A210-8CC3A8DF5BA6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4633" name="AutoShape 238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787EABF4-5BBF-454A-A7DD-9D90CFFBE1CD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315</xdr:row>
      <xdr:rowOff>0</xdr:rowOff>
    </xdr:from>
    <xdr:to>
      <xdr:col>47</xdr:col>
      <xdr:colOff>304800</xdr:colOff>
      <xdr:row>316</xdr:row>
      <xdr:rowOff>104774</xdr:rowOff>
    </xdr:to>
    <xdr:sp macro="" textlink="">
      <xdr:nvSpPr>
        <xdr:cNvPr id="4634" name="AutoShape 239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F5B469B9-4E04-4262-A211-C9F40F020DF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35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BD6B6436-D1B4-47C4-84AD-7437202A713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36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8DBA902-BAFE-495C-A0C3-843FEF791E5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171</xdr:row>
      <xdr:rowOff>0</xdr:rowOff>
    </xdr:from>
    <xdr:to>
      <xdr:col>47</xdr:col>
      <xdr:colOff>304800</xdr:colOff>
      <xdr:row>171</xdr:row>
      <xdr:rowOff>304799</xdr:rowOff>
    </xdr:to>
    <xdr:sp macro="" textlink="">
      <xdr:nvSpPr>
        <xdr:cNvPr id="4637" name="AutoShape 242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F63B0C5E-97A9-40B8-B0C2-7970C4A5802F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4638" name="AutoShape 24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E4058A1-6A4C-4DAD-9FD1-4B38E7EEA61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39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FE1A4AD5-A538-4905-800D-2A8AB84B9B8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4640" name="AutoShape 246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84000B40-1CEF-41D7-BEE4-49DD81404842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41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9C730A6D-A11C-4EC3-ABE7-C65E5345570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104775</xdr:rowOff>
    </xdr:to>
    <xdr:sp macro="" textlink="">
      <xdr:nvSpPr>
        <xdr:cNvPr id="4642" name="AutoShape 248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C1AB8BD2-5B02-4D9C-87D9-DA111840C67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104775</xdr:rowOff>
    </xdr:to>
    <xdr:sp macro="" textlink="">
      <xdr:nvSpPr>
        <xdr:cNvPr id="4643" name="AutoShape 249" descr="USA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B6DFCD42-6F26-488C-AF9E-110734A3BED3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4644" name="AutoShape 250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E6B18E40-27D4-46EC-B4B6-0B099689F3CF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645" name="AutoShape 251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FFADE7B-AD45-4AC7-B0D7-A875E2B6192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104775</xdr:rowOff>
    </xdr:to>
    <xdr:sp macro="" textlink="">
      <xdr:nvSpPr>
        <xdr:cNvPr id="4646" name="AutoShape 25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BE9B4CB2-743D-435F-B0D7-7A9994049E79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104775</xdr:rowOff>
    </xdr:to>
    <xdr:sp macro="" textlink="">
      <xdr:nvSpPr>
        <xdr:cNvPr id="4647" name="AutoShape 253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4BAD7F74-CF6A-421D-B141-9E4FD23EC744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267</xdr:row>
      <xdr:rowOff>0</xdr:rowOff>
    </xdr:from>
    <xdr:to>
      <xdr:col>47</xdr:col>
      <xdr:colOff>304800</xdr:colOff>
      <xdr:row>268</xdr:row>
      <xdr:rowOff>104775</xdr:rowOff>
    </xdr:to>
    <xdr:sp macro="" textlink="">
      <xdr:nvSpPr>
        <xdr:cNvPr id="4648" name="AutoShape 254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33ECD7C7-3099-47BE-A460-5D5A5931BE14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104775</xdr:rowOff>
    </xdr:to>
    <xdr:sp macro="" textlink="">
      <xdr:nvSpPr>
        <xdr:cNvPr id="4649" name="AutoShape 25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39F5660-EF5C-49E7-98DD-788FC132308D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338</xdr:row>
      <xdr:rowOff>0</xdr:rowOff>
    </xdr:from>
    <xdr:to>
      <xdr:col>47</xdr:col>
      <xdr:colOff>304800</xdr:colOff>
      <xdr:row>339</xdr:row>
      <xdr:rowOff>104775</xdr:rowOff>
    </xdr:to>
    <xdr:sp macro="" textlink="">
      <xdr:nvSpPr>
        <xdr:cNvPr id="4650" name="AutoShape 256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541F07D-37AA-49F7-86F5-C2C164CBB4D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51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5DA35CC-9C60-40F0-B3C8-8007668C6F0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104774</xdr:rowOff>
    </xdr:to>
    <xdr:sp macro="" textlink="">
      <xdr:nvSpPr>
        <xdr:cNvPr id="4652" name="AutoShape 258" descr="TP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AF700766-ED47-4161-9602-19D1E1D986C1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260</xdr:row>
      <xdr:rowOff>0</xdr:rowOff>
    </xdr:from>
    <xdr:to>
      <xdr:col>47</xdr:col>
      <xdr:colOff>304800</xdr:colOff>
      <xdr:row>261</xdr:row>
      <xdr:rowOff>104775</xdr:rowOff>
    </xdr:to>
    <xdr:sp macro="" textlink="">
      <xdr:nvSpPr>
        <xdr:cNvPr id="4653" name="AutoShape 259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0F25886-2065-47E0-A2E6-54BC8D499955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654" name="AutoShape 260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F80AC32-DD3E-45EA-9050-F53AB60A5A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104775</xdr:rowOff>
    </xdr:to>
    <xdr:sp macro="" textlink="">
      <xdr:nvSpPr>
        <xdr:cNvPr id="4655" name="AutoShape 261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AB38A0CA-B396-4CDA-9DB0-191E8DE5EA65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656" name="AutoShape 262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7177608E-71A8-4EB0-8540-65869565499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104776</xdr:rowOff>
    </xdr:to>
    <xdr:sp macro="" textlink="">
      <xdr:nvSpPr>
        <xdr:cNvPr id="4657" name="AutoShape 263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4CE0C25E-DD64-45D2-9AFA-7D460A19940E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4658" name="AutoShape 264" descr="USA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E23F952E-71B0-4C31-8AF0-F65836FC70B8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4659" name="AutoShape 265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D7940660-DA8F-4B21-AF3C-3E3516499469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660" name="AutoShape 266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9186657E-20E8-4D84-B2F4-F4D491FC2EAF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61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486EBB30-CFFF-4485-9F45-941AACA8CFC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277</xdr:row>
      <xdr:rowOff>0</xdr:rowOff>
    </xdr:from>
    <xdr:to>
      <xdr:col>47</xdr:col>
      <xdr:colOff>304800</xdr:colOff>
      <xdr:row>278</xdr:row>
      <xdr:rowOff>104775</xdr:rowOff>
    </xdr:to>
    <xdr:sp macro="" textlink="">
      <xdr:nvSpPr>
        <xdr:cNvPr id="4662" name="AutoShape 268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61EA8651-0FC0-4C13-9EB4-9E7B43563B51}"/>
            </a:ext>
          </a:extLst>
        </xdr:cNvPr>
        <xdr:cNvSpPr>
          <a:spLocks noChangeAspect="1" noChangeArrowheads="1"/>
        </xdr:cNvSpPr>
      </xdr:nvSpPr>
      <xdr:spPr bwMode="auto">
        <a:xfrm>
          <a:off x="0" y="2180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4663" name="AutoShape 269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56431276-8573-43D9-8829-71DFDB30E526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664" name="AutoShape 270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F870D046-07D3-4DEA-841F-2F29CC4DCB0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312</xdr:row>
      <xdr:rowOff>0</xdr:rowOff>
    </xdr:from>
    <xdr:to>
      <xdr:col>47</xdr:col>
      <xdr:colOff>304800</xdr:colOff>
      <xdr:row>313</xdr:row>
      <xdr:rowOff>104775</xdr:rowOff>
    </xdr:to>
    <xdr:sp macro="" textlink="">
      <xdr:nvSpPr>
        <xdr:cNvPr id="4665" name="AutoShape 27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E7F66B2E-CB64-4AD5-8D9D-A8A318708E1F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104774</xdr:rowOff>
    </xdr:to>
    <xdr:sp macro="" textlink="">
      <xdr:nvSpPr>
        <xdr:cNvPr id="4666" name="AutoShape 272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347EE678-93BE-4553-943E-E31AECC0725B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304800</xdr:colOff>
      <xdr:row>176</xdr:row>
      <xdr:rowOff>104775</xdr:rowOff>
    </xdr:to>
    <xdr:sp macro="" textlink="">
      <xdr:nvSpPr>
        <xdr:cNvPr id="4667" name="AutoShape 273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AF87E9F-B120-4E9D-8373-5EF0AF9A8DC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242</xdr:row>
      <xdr:rowOff>0</xdr:rowOff>
    </xdr:from>
    <xdr:to>
      <xdr:col>47</xdr:col>
      <xdr:colOff>304800</xdr:colOff>
      <xdr:row>243</xdr:row>
      <xdr:rowOff>104775</xdr:rowOff>
    </xdr:to>
    <xdr:sp macro="" textlink="">
      <xdr:nvSpPr>
        <xdr:cNvPr id="4668" name="AutoShape 274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C41DC24C-867D-42C2-8859-779F4F98C2A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239</xdr:row>
      <xdr:rowOff>0</xdr:rowOff>
    </xdr:from>
    <xdr:to>
      <xdr:col>47</xdr:col>
      <xdr:colOff>304800</xdr:colOff>
      <xdr:row>240</xdr:row>
      <xdr:rowOff>104774</xdr:rowOff>
    </xdr:to>
    <xdr:sp macro="" textlink="">
      <xdr:nvSpPr>
        <xdr:cNvPr id="4669" name="AutoShape 275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218ECACF-FCFD-48A6-BDBF-A10D804AF9AA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337</xdr:row>
      <xdr:rowOff>0</xdr:rowOff>
    </xdr:from>
    <xdr:to>
      <xdr:col>47</xdr:col>
      <xdr:colOff>304800</xdr:colOff>
      <xdr:row>338</xdr:row>
      <xdr:rowOff>104775</xdr:rowOff>
    </xdr:to>
    <xdr:sp macro="" textlink="">
      <xdr:nvSpPr>
        <xdr:cNvPr id="4670" name="AutoShape 27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918FE3E1-7E22-4417-A149-79251E813C23}"/>
            </a:ext>
          </a:extLst>
        </xdr:cNvPr>
        <xdr:cNvSpPr>
          <a:spLocks noChangeAspect="1" noChangeArrowheads="1"/>
        </xdr:cNvSpPr>
      </xdr:nvSpPr>
      <xdr:spPr bwMode="auto">
        <a:xfrm>
          <a:off x="0" y="3380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272</xdr:row>
      <xdr:rowOff>0</xdr:rowOff>
    </xdr:from>
    <xdr:to>
      <xdr:col>47</xdr:col>
      <xdr:colOff>304800</xdr:colOff>
      <xdr:row>273</xdr:row>
      <xdr:rowOff>104775</xdr:rowOff>
    </xdr:to>
    <xdr:sp macro="" textlink="">
      <xdr:nvSpPr>
        <xdr:cNvPr id="4671" name="AutoShape 27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B9B2EEB-F2E1-460E-AD59-088FE4FF6C41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331</xdr:row>
      <xdr:rowOff>0</xdr:rowOff>
    </xdr:from>
    <xdr:to>
      <xdr:col>47</xdr:col>
      <xdr:colOff>304800</xdr:colOff>
      <xdr:row>332</xdr:row>
      <xdr:rowOff>104775</xdr:rowOff>
    </xdr:to>
    <xdr:sp macro="" textlink="">
      <xdr:nvSpPr>
        <xdr:cNvPr id="4672" name="AutoShape 278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810B1EB-9667-4EF3-9AF8-302923932E38}"/>
            </a:ext>
          </a:extLst>
        </xdr:cNvPr>
        <xdr:cNvSpPr>
          <a:spLocks noChangeAspect="1" noChangeArrowheads="1"/>
        </xdr:cNvSpPr>
      </xdr:nvSpPr>
      <xdr:spPr bwMode="auto">
        <a:xfrm>
          <a:off x="0" y="3260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293</xdr:row>
      <xdr:rowOff>0</xdr:rowOff>
    </xdr:from>
    <xdr:to>
      <xdr:col>47</xdr:col>
      <xdr:colOff>304800</xdr:colOff>
      <xdr:row>294</xdr:row>
      <xdr:rowOff>104775</xdr:rowOff>
    </xdr:to>
    <xdr:sp macro="" textlink="">
      <xdr:nvSpPr>
        <xdr:cNvPr id="4673" name="AutoShape 279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DA2B7E6B-67A5-4800-8C60-5092E5CBACE3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74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CC75FFB-2857-479E-BE6D-54D0AA5A642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327</xdr:row>
      <xdr:rowOff>0</xdr:rowOff>
    </xdr:from>
    <xdr:to>
      <xdr:col>47</xdr:col>
      <xdr:colOff>304800</xdr:colOff>
      <xdr:row>328</xdr:row>
      <xdr:rowOff>104774</xdr:rowOff>
    </xdr:to>
    <xdr:sp macro="" textlink="">
      <xdr:nvSpPr>
        <xdr:cNvPr id="4675" name="AutoShape 2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FBC843D-3130-479E-8BFB-8F3C8B5BAA9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208</xdr:row>
      <xdr:rowOff>0</xdr:rowOff>
    </xdr:from>
    <xdr:to>
      <xdr:col>47</xdr:col>
      <xdr:colOff>304800</xdr:colOff>
      <xdr:row>209</xdr:row>
      <xdr:rowOff>104775</xdr:rowOff>
    </xdr:to>
    <xdr:sp macro="" textlink="">
      <xdr:nvSpPr>
        <xdr:cNvPr id="4676" name="AutoShape 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C725FA03-3864-4F74-A04F-2A5535E1131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677" name="AutoShape 4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B8AB70E5-2A93-4059-A1B8-6E1ED02AF80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348</xdr:row>
      <xdr:rowOff>0</xdr:rowOff>
    </xdr:from>
    <xdr:to>
      <xdr:col>47</xdr:col>
      <xdr:colOff>304800</xdr:colOff>
      <xdr:row>349</xdr:row>
      <xdr:rowOff>104775</xdr:rowOff>
    </xdr:to>
    <xdr:sp macro="" textlink="">
      <xdr:nvSpPr>
        <xdr:cNvPr id="4678" name="AutoShape 5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1CF4A33D-1A8E-49F2-8DC8-3EB311B3194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4679" name="AutoShape 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47C244AA-EBCD-41B4-B5AF-7C29D838CF52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221</xdr:row>
      <xdr:rowOff>0</xdr:rowOff>
    </xdr:from>
    <xdr:to>
      <xdr:col>47</xdr:col>
      <xdr:colOff>304800</xdr:colOff>
      <xdr:row>222</xdr:row>
      <xdr:rowOff>104775</xdr:rowOff>
    </xdr:to>
    <xdr:sp macro="" textlink="">
      <xdr:nvSpPr>
        <xdr:cNvPr id="4680" name="AutoShape 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37290589-1D85-4EE4-980E-215B3724F3D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231</xdr:row>
      <xdr:rowOff>0</xdr:rowOff>
    </xdr:from>
    <xdr:to>
      <xdr:col>47</xdr:col>
      <xdr:colOff>304800</xdr:colOff>
      <xdr:row>232</xdr:row>
      <xdr:rowOff>104776</xdr:rowOff>
    </xdr:to>
    <xdr:sp macro="" textlink="">
      <xdr:nvSpPr>
        <xdr:cNvPr id="4681" name="AutoShape 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B123779-ED0F-425C-B1C4-7FF3F9C06CCD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104774</xdr:rowOff>
    </xdr:to>
    <xdr:sp macro="" textlink="">
      <xdr:nvSpPr>
        <xdr:cNvPr id="4682" name="AutoShape 10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EAE62B4-9D93-41FD-80F5-7B0A050ED8E2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354</xdr:row>
      <xdr:rowOff>0</xdr:rowOff>
    </xdr:from>
    <xdr:to>
      <xdr:col>47</xdr:col>
      <xdr:colOff>304800</xdr:colOff>
      <xdr:row>355</xdr:row>
      <xdr:rowOff>104775</xdr:rowOff>
    </xdr:to>
    <xdr:sp macro="" textlink="">
      <xdr:nvSpPr>
        <xdr:cNvPr id="4683" name="AutoShape 1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1DA9A6CE-D5C8-4E23-9F8C-EDE3C64349F1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84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87D479BC-F7B2-492B-B831-23C2D9B6350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104774</xdr:rowOff>
    </xdr:to>
    <xdr:sp macro="" textlink="">
      <xdr:nvSpPr>
        <xdr:cNvPr id="4685" name="AutoShape 13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6034FF3-469A-4AB0-8A3C-4174E921AD31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304800</xdr:colOff>
      <xdr:row>301</xdr:row>
      <xdr:rowOff>104775</xdr:rowOff>
    </xdr:to>
    <xdr:sp macro="" textlink="">
      <xdr:nvSpPr>
        <xdr:cNvPr id="4686" name="AutoShape 14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8B60620-D1FD-4FA0-B282-42D369931063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304800</xdr:colOff>
      <xdr:row>207</xdr:row>
      <xdr:rowOff>104776</xdr:rowOff>
    </xdr:to>
    <xdr:sp macro="" textlink="">
      <xdr:nvSpPr>
        <xdr:cNvPr id="4687" name="AutoShape 15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0FBFEDB-4F82-4C58-B8CF-663402B3A908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688" name="AutoShape 16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1ED17A6-1230-40F7-A86D-34D32EC3528D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4689" name="AutoShape 17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2A28A8E2-6B4B-46EF-AF93-0F9C8F6A6C80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4690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3613A920-444B-4A18-AD50-F7AFBCDC3AD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91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3F4DF146-573E-4322-99D4-25BCDAF5639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4692" name="AutoShape 20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E4894F58-C4FD-4E13-AD55-7F85D21AE17B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200</xdr:row>
      <xdr:rowOff>0</xdr:rowOff>
    </xdr:from>
    <xdr:to>
      <xdr:col>47</xdr:col>
      <xdr:colOff>304800</xdr:colOff>
      <xdr:row>201</xdr:row>
      <xdr:rowOff>104775</xdr:rowOff>
    </xdr:to>
    <xdr:sp macro="" textlink="">
      <xdr:nvSpPr>
        <xdr:cNvPr id="4693" name="AutoShape 2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9F386D2F-93C2-439A-9FD8-2095F73547B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4694" name="AutoShape 22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689B1E1-E263-428A-B6D6-468397976E6A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4695" name="AutoShape 2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F16A3AE3-5851-403A-A160-2BFFEB31B11F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696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2F1DB30-B17C-4910-B40E-B1F994BB81A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4697" name="AutoShape 25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60ED07AC-1A55-4DF0-8748-E2D58DB45ADF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304800</xdr:colOff>
      <xdr:row>191</xdr:row>
      <xdr:rowOff>104775</xdr:rowOff>
    </xdr:to>
    <xdr:sp macro="" textlink="">
      <xdr:nvSpPr>
        <xdr:cNvPr id="4698" name="AutoShape 26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CB83E0A3-57A9-4941-A9C3-297D5F500740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699" name="AutoShape 27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88FB503-41FB-4378-8C19-7E831B30319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234</xdr:row>
      <xdr:rowOff>0</xdr:rowOff>
    </xdr:from>
    <xdr:to>
      <xdr:col>47</xdr:col>
      <xdr:colOff>304800</xdr:colOff>
      <xdr:row>235</xdr:row>
      <xdr:rowOff>104775</xdr:rowOff>
    </xdr:to>
    <xdr:sp macro="" textlink="">
      <xdr:nvSpPr>
        <xdr:cNvPr id="4700" name="AutoShape 2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EBD3A08F-50D9-4DD6-BBDD-79B1FF3B648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104775</xdr:rowOff>
    </xdr:to>
    <xdr:sp macro="" textlink="">
      <xdr:nvSpPr>
        <xdr:cNvPr id="4701" name="AutoShape 29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E05EE01-4DF3-4674-A908-093461B49C3C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4702" name="AutoShape 30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1148821F-708B-4C95-A1A4-84D5ACEE52BC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703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AA8423B-1898-405E-B775-F82F9C6C128E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04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B89E232E-D991-43A7-8D27-32419D8B411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104775</xdr:rowOff>
    </xdr:to>
    <xdr:sp macro="" textlink="">
      <xdr:nvSpPr>
        <xdr:cNvPr id="4705" name="AutoShape 3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572E904-DAC4-4CBE-A4E9-10587B8BC3DF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304800</xdr:colOff>
      <xdr:row>253</xdr:row>
      <xdr:rowOff>104775</xdr:rowOff>
    </xdr:to>
    <xdr:sp macro="" textlink="">
      <xdr:nvSpPr>
        <xdr:cNvPr id="4706" name="AutoShape 34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426E5A72-975D-4149-A9D5-B5E0472C17E8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707" name="AutoShape 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71A000CB-24D3-4FF5-8069-7F78F54E09BE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281</xdr:row>
      <xdr:rowOff>0</xdr:rowOff>
    </xdr:from>
    <xdr:to>
      <xdr:col>47</xdr:col>
      <xdr:colOff>304800</xdr:colOff>
      <xdr:row>282</xdr:row>
      <xdr:rowOff>104775</xdr:rowOff>
    </xdr:to>
    <xdr:sp macro="" textlink="">
      <xdr:nvSpPr>
        <xdr:cNvPr id="4708" name="AutoShape 36" descr="USA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369CBDFC-6D1A-47BE-9045-02B030B118CB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4709" name="AutoShape 39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EBAC3262-E67D-485E-B2D4-0A11A4658DF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336</xdr:row>
      <xdr:rowOff>0</xdr:rowOff>
    </xdr:from>
    <xdr:to>
      <xdr:col>47</xdr:col>
      <xdr:colOff>304800</xdr:colOff>
      <xdr:row>337</xdr:row>
      <xdr:rowOff>104775</xdr:rowOff>
    </xdr:to>
    <xdr:sp macro="" textlink="">
      <xdr:nvSpPr>
        <xdr:cNvPr id="4710" name="AutoShape 40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4515C7AF-ED74-46A5-94FB-D8A4BF9BC935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711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668FB05C-6554-48D9-9E41-CACA9502993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712" name="AutoShape 42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FE07406A-B66D-4271-8C3A-3628D91F750B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202</xdr:row>
      <xdr:rowOff>0</xdr:rowOff>
    </xdr:from>
    <xdr:to>
      <xdr:col>47</xdr:col>
      <xdr:colOff>304800</xdr:colOff>
      <xdr:row>203</xdr:row>
      <xdr:rowOff>104775</xdr:rowOff>
    </xdr:to>
    <xdr:sp macro="" textlink="">
      <xdr:nvSpPr>
        <xdr:cNvPr id="4713" name="AutoShape 43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4DF4B576-EC13-4679-A93D-5A1FED069D8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714" name="AutoShape 44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25157CBA-9904-44E9-9B97-AA95C8D940D4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15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FFC2952-4CE7-4585-96D4-A5C04155F8A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4716" name="AutoShape 4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8E7AE23-31FA-475A-AA2A-AD2F18DE456F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249</xdr:row>
      <xdr:rowOff>0</xdr:rowOff>
    </xdr:from>
    <xdr:to>
      <xdr:col>47</xdr:col>
      <xdr:colOff>304800</xdr:colOff>
      <xdr:row>250</xdr:row>
      <xdr:rowOff>104775</xdr:rowOff>
    </xdr:to>
    <xdr:sp macro="" textlink="">
      <xdr:nvSpPr>
        <xdr:cNvPr id="4717" name="AutoShape 47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20DD3E0-33C4-452A-8BAF-5271BFA6F7EE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4718" name="AutoShape 48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447E7A0-AC69-4A69-AE04-67A2C6D1F677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285</xdr:row>
      <xdr:rowOff>0</xdr:rowOff>
    </xdr:from>
    <xdr:to>
      <xdr:col>47</xdr:col>
      <xdr:colOff>304800</xdr:colOff>
      <xdr:row>286</xdr:row>
      <xdr:rowOff>104775</xdr:rowOff>
    </xdr:to>
    <xdr:sp macro="" textlink="">
      <xdr:nvSpPr>
        <xdr:cNvPr id="4719" name="AutoShape 49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2A614328-4135-44ED-BBEE-53112C7A856F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20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57812464-0868-4B2D-B4BD-27D1A48ADD2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244</xdr:row>
      <xdr:rowOff>0</xdr:rowOff>
    </xdr:from>
    <xdr:to>
      <xdr:col>47</xdr:col>
      <xdr:colOff>304800</xdr:colOff>
      <xdr:row>245</xdr:row>
      <xdr:rowOff>104775</xdr:rowOff>
    </xdr:to>
    <xdr:sp macro="" textlink="">
      <xdr:nvSpPr>
        <xdr:cNvPr id="4721" name="AutoShape 51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92E78C56-B86A-42B0-8FE7-0369155DCB11}"/>
            </a:ext>
          </a:extLst>
        </xdr:cNvPr>
        <xdr:cNvSpPr>
          <a:spLocks noChangeAspect="1" noChangeArrowheads="1"/>
        </xdr:cNvSpPr>
      </xdr:nvSpPr>
      <xdr:spPr bwMode="auto">
        <a:xfrm>
          <a:off x="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228</xdr:row>
      <xdr:rowOff>0</xdr:rowOff>
    </xdr:from>
    <xdr:to>
      <xdr:col>47</xdr:col>
      <xdr:colOff>304800</xdr:colOff>
      <xdr:row>229</xdr:row>
      <xdr:rowOff>104775</xdr:rowOff>
    </xdr:to>
    <xdr:sp macro="" textlink="">
      <xdr:nvSpPr>
        <xdr:cNvPr id="4722" name="AutoShape 52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51CDB7F7-C1B5-4D42-9F84-F84E8D402059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104775</xdr:rowOff>
    </xdr:to>
    <xdr:sp macro="" textlink="">
      <xdr:nvSpPr>
        <xdr:cNvPr id="4723" name="AutoShape 53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3F491896-80EA-425D-8091-021F524614DC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4724" name="AutoShape 54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1A724783-542E-498B-8E83-D86AADEED16E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104774</xdr:rowOff>
    </xdr:to>
    <xdr:sp macro="" textlink="">
      <xdr:nvSpPr>
        <xdr:cNvPr id="4725" name="AutoShape 5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C33D3009-07EC-44AE-B10A-79B7C3B51894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104775</xdr:rowOff>
    </xdr:to>
    <xdr:sp macro="" textlink="">
      <xdr:nvSpPr>
        <xdr:cNvPr id="4726" name="AutoShape 56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C0ED9120-1A0A-4BCD-A5BC-122D80635A0D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727" name="AutoShape 57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E4F54725-31B6-4126-9B78-BB55A4CC4EFE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104774</xdr:rowOff>
    </xdr:to>
    <xdr:sp macro="" textlink="">
      <xdr:nvSpPr>
        <xdr:cNvPr id="4728" name="AutoShape 58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5B39D447-C442-462A-80E3-325DB31FB764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29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719DB19E-D739-4625-A403-C693FE3C045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730" name="AutoShape 60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97F66C57-12FF-473E-99CD-61AAFB0AD468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4731" name="AutoShape 6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5ECE5960-7CF3-41A0-9714-8C4923F4B772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4732" name="AutoShape 62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0B090BEC-D0AC-4B0B-B23F-98BD11B34606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104775</xdr:rowOff>
    </xdr:to>
    <xdr:sp macro="" textlink="">
      <xdr:nvSpPr>
        <xdr:cNvPr id="4733" name="AutoShape 64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2754D7D4-D4B8-4304-B00F-ACB59F2FC7A3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4734" name="AutoShape 65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25717F23-99F9-4084-A5E1-B6AF3881DD35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4735" name="AutoShape 66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0D374140-F15E-4D06-ADF9-DEA7ECD968B9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356</xdr:row>
      <xdr:rowOff>0</xdr:rowOff>
    </xdr:from>
    <xdr:to>
      <xdr:col>47</xdr:col>
      <xdr:colOff>304800</xdr:colOff>
      <xdr:row>357</xdr:row>
      <xdr:rowOff>104775</xdr:rowOff>
    </xdr:to>
    <xdr:sp macro="" textlink="">
      <xdr:nvSpPr>
        <xdr:cNvPr id="4736" name="AutoShape 67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27436CD4-CCB6-408C-8619-3166E66B4FD5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37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BF1C89B-EA6F-4EAF-B1E1-F9DC9C6DA50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174</xdr:row>
      <xdr:rowOff>0</xdr:rowOff>
    </xdr:from>
    <xdr:to>
      <xdr:col>47</xdr:col>
      <xdr:colOff>304800</xdr:colOff>
      <xdr:row>175</xdr:row>
      <xdr:rowOff>104775</xdr:rowOff>
    </xdr:to>
    <xdr:sp macro="" textlink="">
      <xdr:nvSpPr>
        <xdr:cNvPr id="4738" name="AutoShape 69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4CB3FF9-859D-4EFA-90C1-6B8BE543D786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39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825FA7E-69B1-42AA-975E-414962DE933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104774</xdr:rowOff>
    </xdr:to>
    <xdr:sp macro="" textlink="">
      <xdr:nvSpPr>
        <xdr:cNvPr id="4740" name="AutoShape 71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E51A976-C394-4F3E-B4B7-09F412A7D99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741" name="AutoShape 7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6127AC1-31C6-43CA-8452-D30B8D502631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42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47D8F4D5-74E7-4857-A861-3C86894100C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4743" name="AutoShape 74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8F1FC89B-5434-4A8E-8624-1BC439D7566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237</xdr:row>
      <xdr:rowOff>0</xdr:rowOff>
    </xdr:from>
    <xdr:to>
      <xdr:col>47</xdr:col>
      <xdr:colOff>304800</xdr:colOff>
      <xdr:row>238</xdr:row>
      <xdr:rowOff>104775</xdr:rowOff>
    </xdr:to>
    <xdr:sp macro="" textlink="">
      <xdr:nvSpPr>
        <xdr:cNvPr id="4744" name="AutoShape 76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4B606CDE-9B24-4A4F-8EE7-76ED98D19B3D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45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3340987A-8C89-4561-9680-7E77FE31615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311</xdr:row>
      <xdr:rowOff>0</xdr:rowOff>
    </xdr:from>
    <xdr:to>
      <xdr:col>47</xdr:col>
      <xdr:colOff>304800</xdr:colOff>
      <xdr:row>312</xdr:row>
      <xdr:rowOff>104775</xdr:rowOff>
    </xdr:to>
    <xdr:sp macro="" textlink="">
      <xdr:nvSpPr>
        <xdr:cNvPr id="4746" name="AutoShape 78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15B4E13C-8253-425E-9E81-AF4C103D2A7B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227</xdr:row>
      <xdr:rowOff>0</xdr:rowOff>
    </xdr:from>
    <xdr:to>
      <xdr:col>47</xdr:col>
      <xdr:colOff>304800</xdr:colOff>
      <xdr:row>228</xdr:row>
      <xdr:rowOff>104774</xdr:rowOff>
    </xdr:to>
    <xdr:sp macro="" textlink="">
      <xdr:nvSpPr>
        <xdr:cNvPr id="4747" name="AutoShape 79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C3BCCC6E-50BF-4B62-9B2F-D960E1F32A02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304800</xdr:colOff>
      <xdr:row>231</xdr:row>
      <xdr:rowOff>104775</xdr:rowOff>
    </xdr:to>
    <xdr:sp macro="" textlink="">
      <xdr:nvSpPr>
        <xdr:cNvPr id="4748" name="AutoShape 8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9137C624-9B55-4F34-9A33-96296556284B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185</xdr:row>
      <xdr:rowOff>0</xdr:rowOff>
    </xdr:from>
    <xdr:to>
      <xdr:col>47</xdr:col>
      <xdr:colOff>304800</xdr:colOff>
      <xdr:row>186</xdr:row>
      <xdr:rowOff>104775</xdr:rowOff>
    </xdr:to>
    <xdr:sp macro="" textlink="">
      <xdr:nvSpPr>
        <xdr:cNvPr id="4749" name="AutoShape 81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156F0251-529F-4CDB-849D-45FB0A0B89E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750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938432EC-B81A-4B5C-93FA-C678297CEBD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4751" name="AutoShape 83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210A34E7-25FC-4619-80FE-D240B25BC36C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318</xdr:row>
      <xdr:rowOff>0</xdr:rowOff>
    </xdr:from>
    <xdr:to>
      <xdr:col>47</xdr:col>
      <xdr:colOff>304800</xdr:colOff>
      <xdr:row>319</xdr:row>
      <xdr:rowOff>104775</xdr:rowOff>
    </xdr:to>
    <xdr:sp macro="" textlink="">
      <xdr:nvSpPr>
        <xdr:cNvPr id="4752" name="AutoShape 84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AFF60FAF-B4D5-436B-AC71-80F8EEDAD16F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251</xdr:row>
      <xdr:rowOff>0</xdr:rowOff>
    </xdr:from>
    <xdr:to>
      <xdr:col>47</xdr:col>
      <xdr:colOff>304800</xdr:colOff>
      <xdr:row>252</xdr:row>
      <xdr:rowOff>104775</xdr:rowOff>
    </xdr:to>
    <xdr:sp macro="" textlink="">
      <xdr:nvSpPr>
        <xdr:cNvPr id="4753" name="AutoShape 85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B425EA9E-10AE-4B0C-A067-66A2094EECD5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104775</xdr:rowOff>
    </xdr:to>
    <xdr:sp macro="" textlink="">
      <xdr:nvSpPr>
        <xdr:cNvPr id="4754" name="AutoShape 87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61E74FB8-1CDA-4A4B-B677-6BF8DDCA0EDB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755" name="AutoShape 8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8BFFAA4-812A-490B-B95D-702E59259F1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4756" name="AutoShape 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C865C042-73E0-45AB-968A-98C5054598F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757" name="AutoShape 90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9A29EE58-877D-4959-9030-DB4D3377A77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58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49C6573-DE39-42D0-9391-47FD5E84C84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4759" name="AutoShape 92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94B6EAA-811F-4D8C-92DE-5F6930DB0E01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104775</xdr:rowOff>
    </xdr:to>
    <xdr:sp macro="" textlink="">
      <xdr:nvSpPr>
        <xdr:cNvPr id="4760" name="AutoShape 93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469E3122-7668-4BFB-A66F-80F1C982B58C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761" name="AutoShape 94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D4BE505-6001-4AAB-B0AC-C3FF52ABE7FD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62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B2641749-326D-4B5D-A026-FD7531AC08C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339</xdr:row>
      <xdr:rowOff>0</xdr:rowOff>
    </xdr:from>
    <xdr:to>
      <xdr:col>47</xdr:col>
      <xdr:colOff>304800</xdr:colOff>
      <xdr:row>340</xdr:row>
      <xdr:rowOff>104775</xdr:rowOff>
    </xdr:to>
    <xdr:sp macro="" textlink="">
      <xdr:nvSpPr>
        <xdr:cNvPr id="4763" name="AutoShape 97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CB72678-D253-47E5-A76C-948B34194693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104775</xdr:rowOff>
    </xdr:to>
    <xdr:sp macro="" textlink="">
      <xdr:nvSpPr>
        <xdr:cNvPr id="4764" name="AutoShape 9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34BA0B1-1121-4206-A5A2-8751D6C19737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765" name="AutoShape 99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30E4B67C-A448-4EBB-ADE0-D3FC7F2DA54A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766" name="AutoShape 10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EAED5264-A48C-493A-B76B-19B5825800D9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767" name="AutoShape 10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BE3A1EB5-B8F8-41A2-BFD8-64F5B62CFAE7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768" name="AutoShape 10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2F2217F-32F4-432C-8A66-DA4E8188DA9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255</xdr:row>
      <xdr:rowOff>0</xdr:rowOff>
    </xdr:from>
    <xdr:to>
      <xdr:col>47</xdr:col>
      <xdr:colOff>304800</xdr:colOff>
      <xdr:row>256</xdr:row>
      <xdr:rowOff>104775</xdr:rowOff>
    </xdr:to>
    <xdr:sp macro="" textlink="">
      <xdr:nvSpPr>
        <xdr:cNvPr id="4769" name="AutoShape 10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87AF48D7-4F44-48FE-871B-5F31B6C76376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4770" name="AutoShape 105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282BA11-B8D4-4563-97A3-56BC4A9331A6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104774</xdr:rowOff>
    </xdr:to>
    <xdr:sp macro="" textlink="">
      <xdr:nvSpPr>
        <xdr:cNvPr id="4771" name="AutoShape 10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D56FD974-E655-43C7-8051-58C37069D54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4772" name="AutoShape 107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68BDDDF-C376-46AF-A859-63FDE40A5ADD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190</xdr:row>
      <xdr:rowOff>0</xdr:rowOff>
    </xdr:from>
    <xdr:to>
      <xdr:col>47</xdr:col>
      <xdr:colOff>304800</xdr:colOff>
      <xdr:row>191</xdr:row>
      <xdr:rowOff>104775</xdr:rowOff>
    </xdr:to>
    <xdr:sp macro="" textlink="">
      <xdr:nvSpPr>
        <xdr:cNvPr id="4773" name="AutoShape 10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3F32CEA5-E67A-46A9-BDD8-E8E8DBCED7AF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259</xdr:row>
      <xdr:rowOff>0</xdr:rowOff>
    </xdr:from>
    <xdr:to>
      <xdr:col>47</xdr:col>
      <xdr:colOff>304800</xdr:colOff>
      <xdr:row>260</xdr:row>
      <xdr:rowOff>104774</xdr:rowOff>
    </xdr:to>
    <xdr:sp macro="" textlink="">
      <xdr:nvSpPr>
        <xdr:cNvPr id="4774" name="AutoShape 1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502281C7-F270-4E9B-8EF7-23FB0DCB4629}"/>
            </a:ext>
          </a:extLst>
        </xdr:cNvPr>
        <xdr:cNvSpPr>
          <a:spLocks noChangeAspect="1" noChangeArrowheads="1"/>
        </xdr:cNvSpPr>
      </xdr:nvSpPr>
      <xdr:spPr bwMode="auto">
        <a:xfrm>
          <a:off x="0" y="18202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104775</xdr:rowOff>
    </xdr:to>
    <xdr:sp macro="" textlink="">
      <xdr:nvSpPr>
        <xdr:cNvPr id="4775" name="AutoShape 110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A05618D5-59FA-418B-B3D8-486D354F26E8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4776" name="AutoShape 111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C453FE8E-8511-495B-83D8-0E853E9DD36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77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ED62A6D-5F9E-4CAB-8128-E5DAAFDD95F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778" name="AutoShape 113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80B015CC-3B1C-471B-8D94-1024BA69E49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257</xdr:row>
      <xdr:rowOff>0</xdr:rowOff>
    </xdr:from>
    <xdr:to>
      <xdr:col>47</xdr:col>
      <xdr:colOff>304800</xdr:colOff>
      <xdr:row>258</xdr:row>
      <xdr:rowOff>104776</xdr:rowOff>
    </xdr:to>
    <xdr:sp macro="" textlink="">
      <xdr:nvSpPr>
        <xdr:cNvPr id="4779" name="AutoShape 11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B59C2A47-1CC3-4C95-ABC9-88B9893EE07B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281</xdr:row>
      <xdr:rowOff>0</xdr:rowOff>
    </xdr:from>
    <xdr:to>
      <xdr:col>47</xdr:col>
      <xdr:colOff>304800</xdr:colOff>
      <xdr:row>282</xdr:row>
      <xdr:rowOff>104775</xdr:rowOff>
    </xdr:to>
    <xdr:sp macro="" textlink="">
      <xdr:nvSpPr>
        <xdr:cNvPr id="4780" name="AutoShape 115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8E6C6763-D522-4F53-AA36-EF2158395E2B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261</xdr:row>
      <xdr:rowOff>0</xdr:rowOff>
    </xdr:from>
    <xdr:to>
      <xdr:col>47</xdr:col>
      <xdr:colOff>304800</xdr:colOff>
      <xdr:row>262</xdr:row>
      <xdr:rowOff>104775</xdr:rowOff>
    </xdr:to>
    <xdr:sp macro="" textlink="">
      <xdr:nvSpPr>
        <xdr:cNvPr id="4781" name="AutoShape 11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BE1748A5-42DB-467C-B1E3-2742E78F813C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4782" name="AutoShape 117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1FB17D19-AA81-403F-A413-BCCFCAD16DC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335</xdr:row>
      <xdr:rowOff>0</xdr:rowOff>
    </xdr:from>
    <xdr:to>
      <xdr:col>47</xdr:col>
      <xdr:colOff>304800</xdr:colOff>
      <xdr:row>336</xdr:row>
      <xdr:rowOff>104775</xdr:rowOff>
    </xdr:to>
    <xdr:sp macro="" textlink="">
      <xdr:nvSpPr>
        <xdr:cNvPr id="4783" name="AutoShape 118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DCA54853-DC13-4DE1-932D-9A5D8983A29F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784" name="AutoShape 119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1D3B391-89EB-4F29-A95A-043E4E1AB561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364</xdr:row>
      <xdr:rowOff>0</xdr:rowOff>
    </xdr:from>
    <xdr:to>
      <xdr:col>47</xdr:col>
      <xdr:colOff>304800</xdr:colOff>
      <xdr:row>365</xdr:row>
      <xdr:rowOff>104775</xdr:rowOff>
    </xdr:to>
    <xdr:sp macro="" textlink="">
      <xdr:nvSpPr>
        <xdr:cNvPr id="4785" name="AutoShape 120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B895AF33-403C-45C1-8E6E-6D4726CEE186}"/>
            </a:ext>
          </a:extLst>
        </xdr:cNvPr>
        <xdr:cNvSpPr>
          <a:spLocks noChangeAspect="1" noChangeArrowheads="1"/>
        </xdr:cNvSpPr>
      </xdr:nvSpPr>
      <xdr:spPr bwMode="auto">
        <a:xfrm>
          <a:off x="0" y="392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786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F2EEBF5F-9AA3-4E9C-9034-1C488E6AE06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199</xdr:row>
      <xdr:rowOff>0</xdr:rowOff>
    </xdr:from>
    <xdr:to>
      <xdr:col>47</xdr:col>
      <xdr:colOff>304800</xdr:colOff>
      <xdr:row>200</xdr:row>
      <xdr:rowOff>104775</xdr:rowOff>
    </xdr:to>
    <xdr:sp macro="" textlink="">
      <xdr:nvSpPr>
        <xdr:cNvPr id="4787" name="AutoShape 122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D1581301-FCE5-4970-BC87-77EC5D7BBC09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104774</xdr:rowOff>
    </xdr:to>
    <xdr:sp macro="" textlink="">
      <xdr:nvSpPr>
        <xdr:cNvPr id="4788" name="AutoShape 123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4652C397-1396-4766-804B-4BCDE31BFE22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104775</xdr:rowOff>
    </xdr:to>
    <xdr:sp macro="" textlink="">
      <xdr:nvSpPr>
        <xdr:cNvPr id="4789" name="AutoShape 124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A43BE07B-17C6-4232-8B39-A946109E0533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244</xdr:row>
      <xdr:rowOff>0</xdr:rowOff>
    </xdr:from>
    <xdr:to>
      <xdr:col>47</xdr:col>
      <xdr:colOff>304800</xdr:colOff>
      <xdr:row>245</xdr:row>
      <xdr:rowOff>104775</xdr:rowOff>
    </xdr:to>
    <xdr:sp macro="" textlink="">
      <xdr:nvSpPr>
        <xdr:cNvPr id="4790" name="AutoShape 12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6020AB15-D4EE-4841-B15C-9C059360F47D}"/>
            </a:ext>
          </a:extLst>
        </xdr:cNvPr>
        <xdr:cNvSpPr>
          <a:spLocks noChangeAspect="1" noChangeArrowheads="1"/>
        </xdr:cNvSpPr>
      </xdr:nvSpPr>
      <xdr:spPr bwMode="auto">
        <a:xfrm>
          <a:off x="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104774</xdr:rowOff>
    </xdr:to>
    <xdr:sp macro="" textlink="">
      <xdr:nvSpPr>
        <xdr:cNvPr id="4791" name="AutoShape 126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0F72D9B-0B78-4EDC-B701-07671B78E99B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4792" name="AutoShape 127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E2B5577-6F7C-45F9-828A-931EFEC6F9FD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793" name="AutoShape 129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999D12D0-CCE9-4F9E-AB91-7BC06906F414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104775</xdr:rowOff>
    </xdr:to>
    <xdr:sp macro="" textlink="">
      <xdr:nvSpPr>
        <xdr:cNvPr id="4794" name="AutoShape 130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BD4BF424-D212-4E69-8AAD-02B948EBC69E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795" name="AutoShape 131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F1691F0-7931-4F27-B152-EEB496814DDE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304800</xdr:colOff>
      <xdr:row>185</xdr:row>
      <xdr:rowOff>104775</xdr:rowOff>
    </xdr:to>
    <xdr:sp macro="" textlink="">
      <xdr:nvSpPr>
        <xdr:cNvPr id="4796" name="AutoShape 13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549D0C0-DF1C-47CA-A009-E437F49D3C48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4797" name="AutoShape 134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C380DD91-77C4-4253-BDAB-AF2ABBD9DE1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4798" name="AutoShape 135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ADF35F5E-9F5A-4091-92C9-A62CD9F936F8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104775</xdr:rowOff>
    </xdr:to>
    <xdr:sp macro="" textlink="">
      <xdr:nvSpPr>
        <xdr:cNvPr id="4799" name="AutoShape 136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1277A64-F62E-4197-B73E-9EC0EE1A3BC3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00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E5B0895-B309-435A-9C6A-D03AFBAAEFE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333</xdr:row>
      <xdr:rowOff>0</xdr:rowOff>
    </xdr:from>
    <xdr:to>
      <xdr:col>47</xdr:col>
      <xdr:colOff>304800</xdr:colOff>
      <xdr:row>334</xdr:row>
      <xdr:rowOff>104775</xdr:rowOff>
    </xdr:to>
    <xdr:sp macro="" textlink="">
      <xdr:nvSpPr>
        <xdr:cNvPr id="4801" name="AutoShape 13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E89F7904-A3D3-466E-9D87-B08954E84093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02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D2787CF6-ECF6-47B1-892A-5F08EC6D85F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323</xdr:row>
      <xdr:rowOff>0</xdr:rowOff>
    </xdr:from>
    <xdr:to>
      <xdr:col>47</xdr:col>
      <xdr:colOff>304800</xdr:colOff>
      <xdr:row>324</xdr:row>
      <xdr:rowOff>104775</xdr:rowOff>
    </xdr:to>
    <xdr:sp macro="" textlink="">
      <xdr:nvSpPr>
        <xdr:cNvPr id="4803" name="AutoShape 140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33C0ACB6-10C4-440B-AC02-DFAE22EDA3AD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04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44DEC330-13D3-436C-A4BC-EFC42D90837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05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96D2FEF1-C84A-45BB-AEFE-D9BD0E8D41B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248</xdr:row>
      <xdr:rowOff>0</xdr:rowOff>
    </xdr:from>
    <xdr:to>
      <xdr:col>47</xdr:col>
      <xdr:colOff>304800</xdr:colOff>
      <xdr:row>249</xdr:row>
      <xdr:rowOff>104776</xdr:rowOff>
    </xdr:to>
    <xdr:sp macro="" textlink="">
      <xdr:nvSpPr>
        <xdr:cNvPr id="4806" name="AutoShape 143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7409817-796D-4E47-BDC2-C8DADA93D8E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4807" name="AutoShape 144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32375243-8525-4EDA-A66A-AB26E1853A6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08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7DD072A2-2FE6-454B-95B0-87D01493086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231</xdr:row>
      <xdr:rowOff>0</xdr:rowOff>
    </xdr:from>
    <xdr:to>
      <xdr:col>47</xdr:col>
      <xdr:colOff>304800</xdr:colOff>
      <xdr:row>232</xdr:row>
      <xdr:rowOff>104775</xdr:rowOff>
    </xdr:to>
    <xdr:sp macro="" textlink="">
      <xdr:nvSpPr>
        <xdr:cNvPr id="4809" name="AutoShape 146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3E6E252-DD57-46DA-A6D5-BE136D41C483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218</xdr:row>
      <xdr:rowOff>0</xdr:rowOff>
    </xdr:from>
    <xdr:to>
      <xdr:col>47</xdr:col>
      <xdr:colOff>304800</xdr:colOff>
      <xdr:row>219</xdr:row>
      <xdr:rowOff>104775</xdr:rowOff>
    </xdr:to>
    <xdr:sp macro="" textlink="">
      <xdr:nvSpPr>
        <xdr:cNvPr id="4810" name="AutoShape 147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72821B3-586C-4BD1-B3BA-7D8944664C7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4811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0B516F9-46C7-4091-8C59-B2E944E0DA6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196</xdr:row>
      <xdr:rowOff>0</xdr:rowOff>
    </xdr:from>
    <xdr:to>
      <xdr:col>47</xdr:col>
      <xdr:colOff>304800</xdr:colOff>
      <xdr:row>196</xdr:row>
      <xdr:rowOff>304799</xdr:rowOff>
    </xdr:to>
    <xdr:sp macro="" textlink="">
      <xdr:nvSpPr>
        <xdr:cNvPr id="4812" name="AutoShape 149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0B1E881B-44F6-4408-97D0-36F62C798145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104775</xdr:rowOff>
    </xdr:to>
    <xdr:sp macro="" textlink="">
      <xdr:nvSpPr>
        <xdr:cNvPr id="4813" name="AutoShape 150" descr="USA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FF80B5ED-A4B6-4930-95A7-B3173A564BE4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4814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07311D11-9C42-44C1-8292-654662897B2F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256</xdr:row>
      <xdr:rowOff>0</xdr:rowOff>
    </xdr:from>
    <xdr:to>
      <xdr:col>47</xdr:col>
      <xdr:colOff>304800</xdr:colOff>
      <xdr:row>257</xdr:row>
      <xdr:rowOff>104775</xdr:rowOff>
    </xdr:to>
    <xdr:sp macro="" textlink="">
      <xdr:nvSpPr>
        <xdr:cNvPr id="4815" name="AutoShape 153" descr="ENG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CE2091FB-AC3E-4942-9596-4AB1929156A0}"/>
            </a:ext>
          </a:extLst>
        </xdr:cNvPr>
        <xdr:cNvSpPr>
          <a:spLocks noChangeAspect="1" noChangeArrowheads="1"/>
        </xdr:cNvSpPr>
      </xdr:nvSpPr>
      <xdr:spPr bwMode="auto">
        <a:xfrm>
          <a:off x="0" y="1760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4816" name="AutoShape 154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07FE61B-E23E-4EBE-BEF3-4AD8E1A958F7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104775</xdr:rowOff>
    </xdr:to>
    <xdr:sp macro="" textlink="">
      <xdr:nvSpPr>
        <xdr:cNvPr id="4817" name="AutoShape 155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FCE12208-4AB9-47AD-A79B-42EFF1DC90C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328</xdr:row>
      <xdr:rowOff>0</xdr:rowOff>
    </xdr:from>
    <xdr:to>
      <xdr:col>47</xdr:col>
      <xdr:colOff>304800</xdr:colOff>
      <xdr:row>329</xdr:row>
      <xdr:rowOff>104775</xdr:rowOff>
    </xdr:to>
    <xdr:sp macro="" textlink="">
      <xdr:nvSpPr>
        <xdr:cNvPr id="4818" name="AutoShape 156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2F09CE25-E035-4C83-BB6B-AD2140C698CC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4819" name="AutoShape 157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8780277C-0B71-4D7A-B63E-595E2025B442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820" name="AutoShape 159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078DE5C-6FCF-4FDB-B3FE-1629ACE84CD4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311</xdr:row>
      <xdr:rowOff>0</xdr:rowOff>
    </xdr:from>
    <xdr:to>
      <xdr:col>47</xdr:col>
      <xdr:colOff>304800</xdr:colOff>
      <xdr:row>312</xdr:row>
      <xdr:rowOff>104775</xdr:rowOff>
    </xdr:to>
    <xdr:sp macro="" textlink="">
      <xdr:nvSpPr>
        <xdr:cNvPr id="4821" name="AutoShape 160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15FA909-216F-4DBC-BC17-82418FDC40E8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822" name="AutoShape 161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AC0B1608-3658-4FB9-8356-B4CB4AF443F8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4823" name="AutoShape 16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9AF2BD27-ED45-40FA-A7DB-11CD67B22517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4824" name="AutoShape 16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7A441469-5191-44F8-B2B7-20A4398C11D3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4825" name="AutoShape 16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FDA7685-38B8-4D1F-B829-9AC0041E91A3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4826" name="AutoShape 16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8E95172A-3FE5-499A-A0D0-52F1279D958F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4827" name="AutoShape 167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358C389-8B0C-4AE0-A5A7-048E10FCFD9E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104776</xdr:rowOff>
    </xdr:to>
    <xdr:sp macro="" textlink="">
      <xdr:nvSpPr>
        <xdr:cNvPr id="4828" name="AutoShape 168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8B659D40-7166-4AE1-95FC-143BD4F60E1A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4829" name="AutoShape 169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5648DA8-961B-4651-915C-F00490FCDDFA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176</xdr:row>
      <xdr:rowOff>0</xdr:rowOff>
    </xdr:from>
    <xdr:to>
      <xdr:col>47</xdr:col>
      <xdr:colOff>304800</xdr:colOff>
      <xdr:row>177</xdr:row>
      <xdr:rowOff>104775</xdr:rowOff>
    </xdr:to>
    <xdr:sp macro="" textlink="">
      <xdr:nvSpPr>
        <xdr:cNvPr id="4830" name="AutoShape 170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BBBF23A-E63C-46D1-A206-E71525685685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203</xdr:row>
      <xdr:rowOff>0</xdr:rowOff>
    </xdr:from>
    <xdr:to>
      <xdr:col>47</xdr:col>
      <xdr:colOff>304800</xdr:colOff>
      <xdr:row>204</xdr:row>
      <xdr:rowOff>104775</xdr:rowOff>
    </xdr:to>
    <xdr:sp macro="" textlink="">
      <xdr:nvSpPr>
        <xdr:cNvPr id="4831" name="AutoShape 171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A9559954-40C0-4B6C-9866-0432C7718E6B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350</xdr:row>
      <xdr:rowOff>0</xdr:rowOff>
    </xdr:from>
    <xdr:to>
      <xdr:col>47</xdr:col>
      <xdr:colOff>304800</xdr:colOff>
      <xdr:row>351</xdr:row>
      <xdr:rowOff>104776</xdr:rowOff>
    </xdr:to>
    <xdr:sp macro="" textlink="">
      <xdr:nvSpPr>
        <xdr:cNvPr id="4832" name="AutoShape 173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ED46851-52ED-4C87-B838-21BBB0CC044E}"/>
            </a:ext>
          </a:extLst>
        </xdr:cNvPr>
        <xdr:cNvSpPr>
          <a:spLocks noChangeAspect="1" noChangeArrowheads="1"/>
        </xdr:cNvSpPr>
      </xdr:nvSpPr>
      <xdr:spPr bwMode="auto">
        <a:xfrm>
          <a:off x="0" y="36404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104774</xdr:rowOff>
    </xdr:to>
    <xdr:sp macro="" textlink="">
      <xdr:nvSpPr>
        <xdr:cNvPr id="4833" name="AutoShape 174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A4503517-2249-4779-99E9-4C8CFB96D85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304800</xdr:colOff>
      <xdr:row>301</xdr:row>
      <xdr:rowOff>104775</xdr:rowOff>
    </xdr:to>
    <xdr:sp macro="" textlink="">
      <xdr:nvSpPr>
        <xdr:cNvPr id="4834" name="AutoShape 175" descr="R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CAAC0D57-64AB-418B-893A-AAF6E5FB5D2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298</xdr:row>
      <xdr:rowOff>0</xdr:rowOff>
    </xdr:from>
    <xdr:to>
      <xdr:col>47</xdr:col>
      <xdr:colOff>304800</xdr:colOff>
      <xdr:row>299</xdr:row>
      <xdr:rowOff>104775</xdr:rowOff>
    </xdr:to>
    <xdr:sp macro="" textlink="">
      <xdr:nvSpPr>
        <xdr:cNvPr id="4835" name="AutoShape 17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3327E7C-5543-47AB-8700-A77743F4795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104774</xdr:rowOff>
    </xdr:to>
    <xdr:sp macro="" textlink="">
      <xdr:nvSpPr>
        <xdr:cNvPr id="4836" name="AutoShape 177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8132E66-BA2C-4D45-A840-BFA909D8182A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4837" name="AutoShape 179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402D31E9-33E9-4229-B22A-B1D835791482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4838" name="AutoShape 180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E019F6E8-5C55-4048-8A9F-5872A1898A0C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839" name="AutoShape 181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380FB5A-C101-4098-96AC-D524C0CB656D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213</xdr:row>
      <xdr:rowOff>0</xdr:rowOff>
    </xdr:from>
    <xdr:to>
      <xdr:col>47</xdr:col>
      <xdr:colOff>304800</xdr:colOff>
      <xdr:row>214</xdr:row>
      <xdr:rowOff>104775</xdr:rowOff>
    </xdr:to>
    <xdr:sp macro="" textlink="">
      <xdr:nvSpPr>
        <xdr:cNvPr id="4840" name="AutoShape 182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8A15C21F-32E5-4ABD-90E5-F6EB287E22DA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841" name="AutoShape 1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6E2BC81-8D1F-49D3-808E-73EE8BBF9A1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170</xdr:row>
      <xdr:rowOff>0</xdr:rowOff>
    </xdr:from>
    <xdr:to>
      <xdr:col>47</xdr:col>
      <xdr:colOff>304800</xdr:colOff>
      <xdr:row>171</xdr:row>
      <xdr:rowOff>104775</xdr:rowOff>
    </xdr:to>
    <xdr:sp macro="" textlink="">
      <xdr:nvSpPr>
        <xdr:cNvPr id="4842" name="AutoShape 184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49834D58-EFAF-468F-B1A2-EDFC8A0E2C6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189</xdr:row>
      <xdr:rowOff>0</xdr:rowOff>
    </xdr:from>
    <xdr:to>
      <xdr:col>47</xdr:col>
      <xdr:colOff>304800</xdr:colOff>
      <xdr:row>190</xdr:row>
      <xdr:rowOff>104776</xdr:rowOff>
    </xdr:to>
    <xdr:sp macro="" textlink="">
      <xdr:nvSpPr>
        <xdr:cNvPr id="4843" name="AutoShape 185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576A0E3B-AD41-4A0C-B68B-1DD972AA8AF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261</xdr:row>
      <xdr:rowOff>0</xdr:rowOff>
    </xdr:from>
    <xdr:to>
      <xdr:col>47</xdr:col>
      <xdr:colOff>304800</xdr:colOff>
      <xdr:row>262</xdr:row>
      <xdr:rowOff>104775</xdr:rowOff>
    </xdr:to>
    <xdr:sp macro="" textlink="">
      <xdr:nvSpPr>
        <xdr:cNvPr id="4844" name="AutoShape 18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013FA12B-32C2-48F2-81D7-11C28EDFBE51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336</xdr:row>
      <xdr:rowOff>0</xdr:rowOff>
    </xdr:from>
    <xdr:to>
      <xdr:col>47</xdr:col>
      <xdr:colOff>304800</xdr:colOff>
      <xdr:row>337</xdr:row>
      <xdr:rowOff>104775</xdr:rowOff>
    </xdr:to>
    <xdr:sp macro="" textlink="">
      <xdr:nvSpPr>
        <xdr:cNvPr id="4845" name="AutoShape 187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2ACB77EC-559C-4FE6-961F-9E418191DDE6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846" name="AutoShape 188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40761263-2913-4747-8E7F-112090626810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271</xdr:row>
      <xdr:rowOff>0</xdr:rowOff>
    </xdr:from>
    <xdr:to>
      <xdr:col>47</xdr:col>
      <xdr:colOff>304800</xdr:colOff>
      <xdr:row>272</xdr:row>
      <xdr:rowOff>104775</xdr:rowOff>
    </xdr:to>
    <xdr:sp macro="" textlink="">
      <xdr:nvSpPr>
        <xdr:cNvPr id="4847" name="AutoShape 189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DFAE4999-AF0B-4B88-A91A-FAE4D8889699}"/>
            </a:ext>
          </a:extLst>
        </xdr:cNvPr>
        <xdr:cNvSpPr>
          <a:spLocks noChangeAspect="1" noChangeArrowheads="1"/>
        </xdr:cNvSpPr>
      </xdr:nvSpPr>
      <xdr:spPr bwMode="auto">
        <a:xfrm>
          <a:off x="0" y="2060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48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A31A3538-D015-4FCA-B44F-8DA6CC30B5F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849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E54DA94D-DCD5-4769-ABD1-AD2BE8132A9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0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A0E75413-8CE1-42E8-8D51-91ED2A609B2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1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59F053A-2F50-451F-839E-92363FD2DB9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2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F7E6C8FF-ED2E-44CC-A028-582128E0BDE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3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3CC6CE08-08CD-4396-BEC8-D3A1102A9F4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4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BE543A11-B7E1-4FDE-A974-CC4E5462EE2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5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08E9FDD-98FF-402B-9443-814BC4F0DF3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856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438B5378-1C2F-400D-93D3-9F2DCB9FB1E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857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67550B68-8190-4EAE-9C58-7D859067D55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4858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35AC07CE-BFB0-4B83-8843-9E30B283356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104774</xdr:rowOff>
    </xdr:to>
    <xdr:sp macro="" textlink="">
      <xdr:nvSpPr>
        <xdr:cNvPr id="4859" name="AutoShape 13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6C1239DA-7100-4834-B7B9-F2C0BDB79795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4860" name="AutoShape 14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0F033EAA-31B0-458F-813B-31C4F0A3F26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104775</xdr:rowOff>
    </xdr:to>
    <xdr:sp macro="" textlink="">
      <xdr:nvSpPr>
        <xdr:cNvPr id="4861" name="AutoShape 15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BE4AD62B-185F-4F96-B8EE-1F6303A02124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176</xdr:row>
      <xdr:rowOff>0</xdr:rowOff>
    </xdr:from>
    <xdr:to>
      <xdr:col>47</xdr:col>
      <xdr:colOff>304800</xdr:colOff>
      <xdr:row>177</xdr:row>
      <xdr:rowOff>104775</xdr:rowOff>
    </xdr:to>
    <xdr:sp macro="" textlink="">
      <xdr:nvSpPr>
        <xdr:cNvPr id="4862" name="AutoShape 16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5168F92-A98F-4FB5-94BE-C0D5B16BDBDA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863" name="AutoShape 17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93F6A6B3-85F7-4480-B320-BE5DA7D57BC3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4864" name="AutoShape 18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B608DAA2-1C00-4868-94AD-40C6BCC76A5B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104775</xdr:rowOff>
    </xdr:to>
    <xdr:sp macro="" textlink="">
      <xdr:nvSpPr>
        <xdr:cNvPr id="4865" name="AutoShape 19" descr="JPN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24A45E93-E92B-478C-837D-02D963D5AB17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866" name="AutoShape 20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272F8114-7F7B-4BC2-BCFC-C614D07F1193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171</xdr:row>
      <xdr:rowOff>0</xdr:rowOff>
    </xdr:from>
    <xdr:to>
      <xdr:col>47</xdr:col>
      <xdr:colOff>304800</xdr:colOff>
      <xdr:row>171</xdr:row>
      <xdr:rowOff>304800</xdr:rowOff>
    </xdr:to>
    <xdr:sp macro="" textlink="">
      <xdr:nvSpPr>
        <xdr:cNvPr id="4867" name="AutoShape 2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1594D209-D3C5-4A4A-9F65-1726C27DAC42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868" name="AutoShape 22" descr="USA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348D00BF-F17A-4FFF-BFF7-F2F1BF43D814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104775</xdr:rowOff>
    </xdr:to>
    <xdr:sp macro="" textlink="">
      <xdr:nvSpPr>
        <xdr:cNvPr id="4869" name="AutoShape 2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E047288-861E-4A8A-9F68-A3CBEB04FEED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870" name="AutoShape 24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DCB3D6D4-571C-4042-A002-B6734F885CC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283</xdr:row>
      <xdr:rowOff>0</xdr:rowOff>
    </xdr:from>
    <xdr:to>
      <xdr:col>47</xdr:col>
      <xdr:colOff>304800</xdr:colOff>
      <xdr:row>284</xdr:row>
      <xdr:rowOff>104775</xdr:rowOff>
    </xdr:to>
    <xdr:sp macro="" textlink="">
      <xdr:nvSpPr>
        <xdr:cNvPr id="4871" name="AutoShape 25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DE80F077-7F84-4797-85E5-B59307D6FCCC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104776</xdr:rowOff>
    </xdr:to>
    <xdr:sp macro="" textlink="">
      <xdr:nvSpPr>
        <xdr:cNvPr id="4872" name="AutoShape 26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C3D22A28-A3B8-4463-BF96-D914D6576E7D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4873" name="AutoShape 27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62412F3-E635-4DA9-B9B8-692C330A44CE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104775</xdr:rowOff>
    </xdr:to>
    <xdr:sp macro="" textlink="">
      <xdr:nvSpPr>
        <xdr:cNvPr id="4874" name="AutoShape 28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495351B3-9EA5-4F1D-995C-440447332020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219</xdr:row>
      <xdr:rowOff>0</xdr:rowOff>
    </xdr:from>
    <xdr:to>
      <xdr:col>47</xdr:col>
      <xdr:colOff>304800</xdr:colOff>
      <xdr:row>220</xdr:row>
      <xdr:rowOff>104775</xdr:rowOff>
    </xdr:to>
    <xdr:sp macro="" textlink="">
      <xdr:nvSpPr>
        <xdr:cNvPr id="4875" name="AutoShape 29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F0703846-5082-42F5-8AB1-35EB1B4B2B62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304800</xdr:colOff>
      <xdr:row>231</xdr:row>
      <xdr:rowOff>104775</xdr:rowOff>
    </xdr:to>
    <xdr:sp macro="" textlink="">
      <xdr:nvSpPr>
        <xdr:cNvPr id="4876" name="AutoShape 30" descr="AUS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3F8076B7-6C4B-4744-B784-39C38FBE3181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877" name="AutoShape 3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D92D97A1-A992-4015-AC45-4C7076E41B0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878" name="AutoShape 32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1EA40F3E-311E-46CE-949A-2397E1639BED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879" name="AutoShape 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D3B2DDB-AAAC-41AC-8AF2-5E18682020B3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104775</xdr:rowOff>
    </xdr:to>
    <xdr:sp macro="" textlink="">
      <xdr:nvSpPr>
        <xdr:cNvPr id="4880" name="AutoShape 34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0CAFE3D-0ACB-4CAF-882B-10FF20013335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4881" name="AutoShape 3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15FEA146-24E2-4199-9EAD-93639E60E173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202</xdr:row>
      <xdr:rowOff>0</xdr:rowOff>
    </xdr:from>
    <xdr:to>
      <xdr:col>47</xdr:col>
      <xdr:colOff>304800</xdr:colOff>
      <xdr:row>203</xdr:row>
      <xdr:rowOff>104775</xdr:rowOff>
    </xdr:to>
    <xdr:sp macro="" textlink="">
      <xdr:nvSpPr>
        <xdr:cNvPr id="4882" name="AutoShape 36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00170215-4E8A-4B87-84C9-6CF5FC2B67B2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275</xdr:row>
      <xdr:rowOff>0</xdr:rowOff>
    </xdr:from>
    <xdr:to>
      <xdr:col>47</xdr:col>
      <xdr:colOff>304800</xdr:colOff>
      <xdr:row>276</xdr:row>
      <xdr:rowOff>104775</xdr:rowOff>
    </xdr:to>
    <xdr:sp macro="" textlink="">
      <xdr:nvSpPr>
        <xdr:cNvPr id="4883" name="AutoShape 37" descr="ENG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81511A19-394F-45B1-B881-DDA110894A9B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104775</xdr:rowOff>
    </xdr:to>
    <xdr:sp macro="" textlink="">
      <xdr:nvSpPr>
        <xdr:cNvPr id="4884" name="AutoShape 38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4F1715B-C6B9-47B9-848B-80172CE4BB02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4885" name="AutoShape 39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54D223BB-85F2-412E-BB59-D206D8BD2922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304800</xdr:colOff>
      <xdr:row>277</xdr:row>
      <xdr:rowOff>104775</xdr:rowOff>
    </xdr:to>
    <xdr:sp macro="" textlink="">
      <xdr:nvSpPr>
        <xdr:cNvPr id="4886" name="AutoShape 40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D5C6E494-CC76-49C5-B4DC-0EEC3A3E85E8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304799</xdr:rowOff>
    </xdr:to>
    <xdr:sp macro="" textlink="">
      <xdr:nvSpPr>
        <xdr:cNvPr id="4887" name="AutoShape 41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3AB09AF1-D7DE-46D5-BFF7-5C9EA35071E4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4888" name="AutoShape 42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9F9E425E-A320-486B-AD21-B0E11290019D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248</xdr:row>
      <xdr:rowOff>0</xdr:rowOff>
    </xdr:from>
    <xdr:to>
      <xdr:col>47</xdr:col>
      <xdr:colOff>304800</xdr:colOff>
      <xdr:row>249</xdr:row>
      <xdr:rowOff>104776</xdr:rowOff>
    </xdr:to>
    <xdr:sp macro="" textlink="">
      <xdr:nvSpPr>
        <xdr:cNvPr id="4889" name="AutoShape 43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DAB81B8B-FDC8-4230-ADD0-5E4AFB8A3E97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172</xdr:row>
      <xdr:rowOff>0</xdr:rowOff>
    </xdr:from>
    <xdr:to>
      <xdr:col>47</xdr:col>
      <xdr:colOff>304800</xdr:colOff>
      <xdr:row>173</xdr:row>
      <xdr:rowOff>104776</xdr:rowOff>
    </xdr:to>
    <xdr:sp macro="" textlink="">
      <xdr:nvSpPr>
        <xdr:cNvPr id="4890" name="AutoShape 45" descr="US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3D9B7B9-EC0E-49FB-BE8C-D02251DA5A3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104775</xdr:rowOff>
    </xdr:to>
    <xdr:sp macro="" textlink="">
      <xdr:nvSpPr>
        <xdr:cNvPr id="4891" name="AutoShape 46" descr="US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197E1285-FEDD-4D92-8FFA-2B8CFF89806A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343</xdr:row>
      <xdr:rowOff>0</xdr:rowOff>
    </xdr:from>
    <xdr:to>
      <xdr:col>47</xdr:col>
      <xdr:colOff>304800</xdr:colOff>
      <xdr:row>344</xdr:row>
      <xdr:rowOff>104775</xdr:rowOff>
    </xdr:to>
    <xdr:sp macro="" textlink="">
      <xdr:nvSpPr>
        <xdr:cNvPr id="4892" name="AutoShape 48" descr="USA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8A9086A8-4FF2-4437-A62B-0831D04A30A9}"/>
            </a:ext>
          </a:extLst>
        </xdr:cNvPr>
        <xdr:cNvSpPr>
          <a:spLocks noChangeAspect="1" noChangeArrowheads="1"/>
        </xdr:cNvSpPr>
      </xdr:nvSpPr>
      <xdr:spPr bwMode="auto">
        <a:xfrm>
          <a:off x="0" y="350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288</xdr:row>
      <xdr:rowOff>0</xdr:rowOff>
    </xdr:from>
    <xdr:to>
      <xdr:col>47</xdr:col>
      <xdr:colOff>304800</xdr:colOff>
      <xdr:row>289</xdr:row>
      <xdr:rowOff>104775</xdr:rowOff>
    </xdr:to>
    <xdr:sp macro="" textlink="">
      <xdr:nvSpPr>
        <xdr:cNvPr id="4893" name="AutoShape 4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576365B-F5FB-4DBD-B040-681FFA9C8EBF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894" name="AutoShape 50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BD0FA87A-5E90-4EB4-8905-735AD95D590B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895" name="AutoShape 51" descr="USA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7F33A590-D42F-475C-B707-DD292BD02135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4896" name="AutoShape 52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FED81A08-9CFA-40AF-9F6A-5FD07BFA847B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897" name="AutoShape 54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5A9FB0EA-0B8F-4EFD-B4B2-E567BD9738EA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104774</xdr:rowOff>
    </xdr:to>
    <xdr:sp macro="" textlink="">
      <xdr:nvSpPr>
        <xdr:cNvPr id="4898" name="AutoShape 5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1AF90897-5020-42D3-AB21-1208E59CE1C0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899" name="AutoShape 57" descr="USA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00A65A2F-06A3-4314-87B6-C8A0E2C7085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255</xdr:row>
      <xdr:rowOff>0</xdr:rowOff>
    </xdr:from>
    <xdr:to>
      <xdr:col>47</xdr:col>
      <xdr:colOff>304800</xdr:colOff>
      <xdr:row>256</xdr:row>
      <xdr:rowOff>104774</xdr:rowOff>
    </xdr:to>
    <xdr:sp macro="" textlink="">
      <xdr:nvSpPr>
        <xdr:cNvPr id="4900" name="AutoShape 58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1F0FD30E-4780-42DC-AE33-BE404FC6B2AE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4901" name="AutoShape 59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B17B8403-D5EA-4B4E-A7B6-708D9D15B8FF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902" name="AutoShape 6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929B32B2-4A68-4A27-B725-652E133C03C8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903" name="AutoShape 6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EDC3A6A2-8A90-4353-A3BC-15E5B3C137B0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199</xdr:row>
      <xdr:rowOff>0</xdr:rowOff>
    </xdr:from>
    <xdr:to>
      <xdr:col>47</xdr:col>
      <xdr:colOff>304800</xdr:colOff>
      <xdr:row>200</xdr:row>
      <xdr:rowOff>104775</xdr:rowOff>
    </xdr:to>
    <xdr:sp macro="" textlink="">
      <xdr:nvSpPr>
        <xdr:cNvPr id="4904" name="AutoShape 64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18EF895D-7F4A-4EFF-B0F7-F338BF080B74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104775</xdr:rowOff>
    </xdr:to>
    <xdr:sp macro="" textlink="">
      <xdr:nvSpPr>
        <xdr:cNvPr id="4905" name="AutoShape 65" descr="USA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ABD85864-B4BD-47EF-BEEA-3AF7BA62104C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4906" name="AutoShape 66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09E83B16-48A0-41CA-A22F-94BA16F465FA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4907" name="AutoShape 67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223F1802-7359-496E-BAA0-823C3052B55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908" name="AutoShape 68" descr="SCO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3836D0C5-99AE-4395-9DB3-66799F91D684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356</xdr:row>
      <xdr:rowOff>0</xdr:rowOff>
    </xdr:from>
    <xdr:to>
      <xdr:col>47</xdr:col>
      <xdr:colOff>304800</xdr:colOff>
      <xdr:row>357</xdr:row>
      <xdr:rowOff>104775</xdr:rowOff>
    </xdr:to>
    <xdr:sp macro="" textlink="">
      <xdr:nvSpPr>
        <xdr:cNvPr id="4909" name="AutoShape 70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E87F7B5-9989-49E8-B575-47FD8AE23BAE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0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9F6CE7C3-FA5E-4FFF-A009-E6EC75032A0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911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3B93278-D6F1-4638-8A10-B4C859B55C1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2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A098CD4D-CE0E-40EA-90C0-2874084C334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3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7E9190A-3180-40F4-85AA-61F4B9B2402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4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95E45EC-1D29-4BF6-A5EE-B55731F6A2A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5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389F904-6CD2-4646-970D-770EA3235A5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6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E8C8D5C7-67A0-4FB3-A4AB-3883137B147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7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265F1D5-DFC2-429B-8C8A-174407E732A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4918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E437BF0B-7AC2-4BE6-A8E4-5B4268774C0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104774</xdr:rowOff>
    </xdr:to>
    <xdr:sp macro="" textlink="">
      <xdr:nvSpPr>
        <xdr:cNvPr id="4919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0DC4B71-ABE9-4EAF-8332-12B81C9E877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4920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B95B2C4C-5812-40B4-94B2-BC04E47152EA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104774</xdr:rowOff>
    </xdr:to>
    <xdr:sp macro="" textlink="">
      <xdr:nvSpPr>
        <xdr:cNvPr id="4921" name="AutoShape 8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DC759FB-2F1C-40AA-9D79-BAB4A861DBB4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4922" name="AutoShape 84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DE8F1036-7C90-4C2A-9999-E47132C679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104775</xdr:rowOff>
    </xdr:to>
    <xdr:sp macro="" textlink="">
      <xdr:nvSpPr>
        <xdr:cNvPr id="4923" name="AutoShape 85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71E3F2F5-A4F8-40C1-8185-304050DCA671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176</xdr:row>
      <xdr:rowOff>0</xdr:rowOff>
    </xdr:from>
    <xdr:to>
      <xdr:col>47</xdr:col>
      <xdr:colOff>304800</xdr:colOff>
      <xdr:row>177</xdr:row>
      <xdr:rowOff>104775</xdr:rowOff>
    </xdr:to>
    <xdr:sp macro="" textlink="">
      <xdr:nvSpPr>
        <xdr:cNvPr id="4924" name="AutoShape 86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67892260-5230-469C-873A-6401FFBC59A3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4925" name="AutoShape 87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3FB2DC6E-AB2B-4C9A-B248-030757926644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4926" name="AutoShape 88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58AF87C0-8D17-4A11-9DD3-1F4272EC2E1A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104775</xdr:rowOff>
    </xdr:to>
    <xdr:sp macro="" textlink="">
      <xdr:nvSpPr>
        <xdr:cNvPr id="4927" name="AutoShape 89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600906C-CE85-4DA6-B9B9-44585667A6AF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4928" name="AutoShape 90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94002EFF-D395-4041-AE5C-1098E3C3C486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171</xdr:row>
      <xdr:rowOff>0</xdr:rowOff>
    </xdr:from>
    <xdr:to>
      <xdr:col>47</xdr:col>
      <xdr:colOff>304800</xdr:colOff>
      <xdr:row>171</xdr:row>
      <xdr:rowOff>304800</xdr:rowOff>
    </xdr:to>
    <xdr:sp macro="" textlink="">
      <xdr:nvSpPr>
        <xdr:cNvPr id="4929" name="AutoShape 9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C42BF5DF-0F15-4983-916B-C94A986C5FD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4930" name="AutoShape 9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DEF866FC-5320-4690-BF08-BD1D2E12D12E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371</xdr:row>
      <xdr:rowOff>0</xdr:rowOff>
    </xdr:from>
    <xdr:to>
      <xdr:col>47</xdr:col>
      <xdr:colOff>304800</xdr:colOff>
      <xdr:row>372</xdr:row>
      <xdr:rowOff>104775</xdr:rowOff>
    </xdr:to>
    <xdr:sp macro="" textlink="">
      <xdr:nvSpPr>
        <xdr:cNvPr id="4931" name="AutoShape 93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32989B03-DE6F-4844-A87E-4507CF96EFF4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198</xdr:row>
      <xdr:rowOff>0</xdr:rowOff>
    </xdr:from>
    <xdr:to>
      <xdr:col>47</xdr:col>
      <xdr:colOff>304800</xdr:colOff>
      <xdr:row>199</xdr:row>
      <xdr:rowOff>104775</xdr:rowOff>
    </xdr:to>
    <xdr:sp macro="" textlink="">
      <xdr:nvSpPr>
        <xdr:cNvPr id="4932" name="AutoShape 9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73C0D952-553C-4752-9F56-CB474CA839EE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283</xdr:row>
      <xdr:rowOff>0</xdr:rowOff>
    </xdr:from>
    <xdr:to>
      <xdr:col>47</xdr:col>
      <xdr:colOff>304800</xdr:colOff>
      <xdr:row>284</xdr:row>
      <xdr:rowOff>104775</xdr:rowOff>
    </xdr:to>
    <xdr:sp macro="" textlink="">
      <xdr:nvSpPr>
        <xdr:cNvPr id="4933" name="AutoShape 95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E378F10B-69C1-4286-8AE9-B1C20ADC0B5D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104776</xdr:rowOff>
    </xdr:to>
    <xdr:sp macro="" textlink="">
      <xdr:nvSpPr>
        <xdr:cNvPr id="4934" name="AutoShape 96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DB774370-93F0-4F68-A29A-DFB43DFDF205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4935" name="AutoShape 9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0FE7A7A-D310-4880-99F7-CFF0ED9CA9C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104775</xdr:rowOff>
    </xdr:to>
    <xdr:sp macro="" textlink="">
      <xdr:nvSpPr>
        <xdr:cNvPr id="4936" name="AutoShape 98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2CE3DA3-AB81-4E3A-9655-15F824D6ED63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219</xdr:row>
      <xdr:rowOff>0</xdr:rowOff>
    </xdr:from>
    <xdr:to>
      <xdr:col>47</xdr:col>
      <xdr:colOff>304800</xdr:colOff>
      <xdr:row>220</xdr:row>
      <xdr:rowOff>104775</xdr:rowOff>
    </xdr:to>
    <xdr:sp macro="" textlink="">
      <xdr:nvSpPr>
        <xdr:cNvPr id="4937" name="AutoShape 99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72E3B27-421F-4A6E-A867-43923FC82B95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304800</xdr:colOff>
      <xdr:row>231</xdr:row>
      <xdr:rowOff>104775</xdr:rowOff>
    </xdr:to>
    <xdr:sp macro="" textlink="">
      <xdr:nvSpPr>
        <xdr:cNvPr id="4938" name="AutoShape 10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CF7A58B-9A36-4FC5-B86B-126117B5CBA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4939" name="AutoShape 101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FD56D4D-F8FC-4D44-9FB2-7F76D78BA9B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4940" name="AutoShape 102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7B1D8EB6-DC1F-44F6-BEF0-A54030FF1A29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4941" name="AutoShape 103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3F495D2B-81CD-4606-AE9D-B28E2FEA169C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104775</xdr:rowOff>
    </xdr:to>
    <xdr:sp macro="" textlink="">
      <xdr:nvSpPr>
        <xdr:cNvPr id="4942" name="AutoShape 104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54C5AAB3-93FF-49CA-8146-059FCD751D5E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4943" name="AutoShape 105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FE103E7-97AF-4BC1-B603-2E83A26D6111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202</xdr:row>
      <xdr:rowOff>0</xdr:rowOff>
    </xdr:from>
    <xdr:to>
      <xdr:col>47</xdr:col>
      <xdr:colOff>304800</xdr:colOff>
      <xdr:row>203</xdr:row>
      <xdr:rowOff>104775</xdr:rowOff>
    </xdr:to>
    <xdr:sp macro="" textlink="">
      <xdr:nvSpPr>
        <xdr:cNvPr id="4944" name="AutoShape 106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10DD8888-37E1-4E22-85D2-AD432BE31D74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275</xdr:row>
      <xdr:rowOff>0</xdr:rowOff>
    </xdr:from>
    <xdr:to>
      <xdr:col>47</xdr:col>
      <xdr:colOff>304800</xdr:colOff>
      <xdr:row>276</xdr:row>
      <xdr:rowOff>104775</xdr:rowOff>
    </xdr:to>
    <xdr:sp macro="" textlink="">
      <xdr:nvSpPr>
        <xdr:cNvPr id="4945" name="AutoShape 107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820D4BE-9423-41D9-B9F7-409187017174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104775</xdr:rowOff>
    </xdr:to>
    <xdr:sp macro="" textlink="">
      <xdr:nvSpPr>
        <xdr:cNvPr id="4946" name="AutoShape 108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2576ED0-EA6E-41BA-9671-F0A69F51AF0F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4947" name="AutoShape 109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F910C900-CBF6-49FC-A211-72CAFF892958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304800</xdr:colOff>
      <xdr:row>277</xdr:row>
      <xdr:rowOff>104775</xdr:rowOff>
    </xdr:to>
    <xdr:sp macro="" textlink="">
      <xdr:nvSpPr>
        <xdr:cNvPr id="4948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595316D-0DF6-4F77-A5B9-00B0C2F2D317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304799</xdr:rowOff>
    </xdr:to>
    <xdr:sp macro="" textlink="">
      <xdr:nvSpPr>
        <xdr:cNvPr id="4949" name="AutoShape 111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CE6726AE-A1D0-439E-8C90-34F0D76B066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4950" name="AutoShape 112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5E73413E-0667-4889-8B02-C3DAAE5EAF34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248</xdr:row>
      <xdr:rowOff>0</xdr:rowOff>
    </xdr:from>
    <xdr:to>
      <xdr:col>47</xdr:col>
      <xdr:colOff>304800</xdr:colOff>
      <xdr:row>249</xdr:row>
      <xdr:rowOff>104776</xdr:rowOff>
    </xdr:to>
    <xdr:sp macro="" textlink="">
      <xdr:nvSpPr>
        <xdr:cNvPr id="4951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1E86596-AE9A-43D5-939E-4ABB51877386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172</xdr:row>
      <xdr:rowOff>0</xdr:rowOff>
    </xdr:from>
    <xdr:to>
      <xdr:col>47</xdr:col>
      <xdr:colOff>304800</xdr:colOff>
      <xdr:row>173</xdr:row>
      <xdr:rowOff>104776</xdr:rowOff>
    </xdr:to>
    <xdr:sp macro="" textlink="">
      <xdr:nvSpPr>
        <xdr:cNvPr id="4952" name="AutoShape 115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A3898C5B-9960-4862-8278-C5FD701DA616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104775</xdr:rowOff>
    </xdr:to>
    <xdr:sp macro="" textlink="">
      <xdr:nvSpPr>
        <xdr:cNvPr id="4953" name="AutoShape 116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CEDF1BE3-DD6B-4426-9B02-DC2E0D2E97CE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343</xdr:row>
      <xdr:rowOff>0</xdr:rowOff>
    </xdr:from>
    <xdr:to>
      <xdr:col>47</xdr:col>
      <xdr:colOff>304800</xdr:colOff>
      <xdr:row>344</xdr:row>
      <xdr:rowOff>104775</xdr:rowOff>
    </xdr:to>
    <xdr:sp macro="" textlink="">
      <xdr:nvSpPr>
        <xdr:cNvPr id="4954" name="AutoShape 118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8C82DC39-240F-462E-A070-FA85BC2D3FC4}"/>
            </a:ext>
          </a:extLst>
        </xdr:cNvPr>
        <xdr:cNvSpPr>
          <a:spLocks noChangeAspect="1" noChangeArrowheads="1"/>
        </xdr:cNvSpPr>
      </xdr:nvSpPr>
      <xdr:spPr bwMode="auto">
        <a:xfrm>
          <a:off x="0" y="350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288</xdr:row>
      <xdr:rowOff>0</xdr:rowOff>
    </xdr:from>
    <xdr:to>
      <xdr:col>47</xdr:col>
      <xdr:colOff>304800</xdr:colOff>
      <xdr:row>289</xdr:row>
      <xdr:rowOff>104775</xdr:rowOff>
    </xdr:to>
    <xdr:sp macro="" textlink="">
      <xdr:nvSpPr>
        <xdr:cNvPr id="4955" name="AutoShape 119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4DB4B531-25DB-463C-8DB5-40FB100297A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4956" name="AutoShape 120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DE02D8EC-30DC-4C80-A43A-247E70BCB606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4957" name="AutoShape 121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F8F2DC5-8198-4110-AA52-87D62F5B3670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4958" name="AutoShape 122" descr="AUS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F5314032-5F5F-4280-AD89-8837CBE47C38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193</xdr:row>
      <xdr:rowOff>0</xdr:rowOff>
    </xdr:from>
    <xdr:to>
      <xdr:col>47</xdr:col>
      <xdr:colOff>304800</xdr:colOff>
      <xdr:row>194</xdr:row>
      <xdr:rowOff>104775</xdr:rowOff>
    </xdr:to>
    <xdr:sp macro="" textlink="">
      <xdr:nvSpPr>
        <xdr:cNvPr id="4959" name="AutoShape 124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1A8E2606-63D5-4429-A312-F836A407CAAB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104774</xdr:rowOff>
    </xdr:to>
    <xdr:sp macro="" textlink="">
      <xdr:nvSpPr>
        <xdr:cNvPr id="4960" name="AutoShape 12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BC6BA525-FA41-49BD-B98B-21801BAE5E28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4961" name="AutoShape 127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EE89710E-50C6-4189-A5B1-ABAE0F5108CF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255</xdr:row>
      <xdr:rowOff>0</xdr:rowOff>
    </xdr:from>
    <xdr:to>
      <xdr:col>47</xdr:col>
      <xdr:colOff>304800</xdr:colOff>
      <xdr:row>256</xdr:row>
      <xdr:rowOff>104774</xdr:rowOff>
    </xdr:to>
    <xdr:sp macro="" textlink="">
      <xdr:nvSpPr>
        <xdr:cNvPr id="4962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1F2F4E43-26C8-4C3F-AF32-B9F743D4CB7C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4963" name="AutoShape 12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E02342C7-73AD-4286-B5A3-7C8FAFFE1890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4964" name="AutoShape 130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59E020DD-48BE-4EEC-80CC-47421F3EB79A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4965" name="AutoShape 13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BEB160B1-1906-483D-BB1C-641695A88EA0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199</xdr:row>
      <xdr:rowOff>0</xdr:rowOff>
    </xdr:from>
    <xdr:to>
      <xdr:col>47</xdr:col>
      <xdr:colOff>304800</xdr:colOff>
      <xdr:row>200</xdr:row>
      <xdr:rowOff>104775</xdr:rowOff>
    </xdr:to>
    <xdr:sp macro="" textlink="">
      <xdr:nvSpPr>
        <xdr:cNvPr id="4966" name="AutoShape 134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DD4500A6-76F9-4E02-BF08-6866466F93E5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104775</xdr:rowOff>
    </xdr:to>
    <xdr:sp macro="" textlink="">
      <xdr:nvSpPr>
        <xdr:cNvPr id="4967" name="AutoShape 13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499DF9D4-0116-4C19-AFD8-76ECA33B3543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4968" name="AutoShape 136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DB6C1B1-34CE-4BAB-A1EB-CEAB3C02342F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4969" name="AutoShape 137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4B069797-792E-4F26-A3F6-632275F7F32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4970" name="AutoShape 138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0B0F6AD-40CE-4AFF-8B5C-0B6907F9888F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356</xdr:row>
      <xdr:rowOff>0</xdr:rowOff>
    </xdr:from>
    <xdr:to>
      <xdr:col>47</xdr:col>
      <xdr:colOff>304800</xdr:colOff>
      <xdr:row>357</xdr:row>
      <xdr:rowOff>104775</xdr:rowOff>
    </xdr:to>
    <xdr:sp macro="" textlink="">
      <xdr:nvSpPr>
        <xdr:cNvPr id="4971" name="AutoShape 140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5A463F1F-8DD3-4C71-B9FA-B0CAB3FAE659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304800</xdr:colOff>
      <xdr:row>184</xdr:row>
      <xdr:rowOff>104775</xdr:rowOff>
    </xdr:to>
    <xdr:sp macro="" textlink="">
      <xdr:nvSpPr>
        <xdr:cNvPr id="4972" name="AutoShape 141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ACBD9B38-A0BD-452A-9DC3-0B46E3C8D036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47</xdr:col>
      <xdr:colOff>0</xdr:colOff>
      <xdr:row>366</xdr:row>
      <xdr:rowOff>0</xdr:rowOff>
    </xdr:from>
    <xdr:ext cx="152400" cy="254095"/>
    <xdr:sp macro="" textlink="">
      <xdr:nvSpPr>
        <xdr:cNvPr id="4973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674A49A2-97BF-4F2D-B469-FAA9D2D2EC7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4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5939AD37-3927-41BC-B14A-6D46830CC40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5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466C784-44FC-41F3-A43F-425C973737E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6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C1AB81B-9319-496F-AEC2-7F67E0E02A1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7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AA000C3F-7675-46F9-9BD3-C1657B037B6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8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A983DAB9-EDF6-4CA2-89CB-016E9A02B89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79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4DCD9513-6F18-446C-9181-F23F34121DD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0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C25EE434-7E2D-47CB-90CF-6927A56CAB5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1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84F8E5A0-9B9F-4DE2-924F-C2574035628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2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1B57B7A4-04DB-42B8-BB77-A77A1FC2CA9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5"/>
    <xdr:sp macro="" textlink="">
      <xdr:nvSpPr>
        <xdr:cNvPr id="4983" name="AutoShape 2" descr="IR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AD04B0A8-B275-48C7-A6F6-FF90805ADBB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4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8340B4D9-3159-433D-886E-DA36397CFB7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5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D3A19EA5-C606-442C-9D4A-40251F10E8E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6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DB6D741-6C78-4B69-9529-24148857064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7" name="AutoShape 21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6A2E8777-AF17-4F95-BE18-0098D347177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8" name="AutoShape 311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95F993F-02B3-40B6-A562-BCCC0EE65F1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89" name="AutoShape 130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AC799A1-CD27-4735-8278-0E87CE76043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0" name="AutoShape 202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4538B69C-30EB-4249-8B0F-CBA1D45DF01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1" name="AutoShape 1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BA39F834-560F-4625-AC2D-965F44B988A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2" name="AutoShape 70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0B88B38-236F-4F89-9C60-1F29DAF7246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3" name="AutoShape 137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EBCC7F39-7508-425D-BAE7-35847DA3185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4" name="AutoShape 1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5529D3BF-B024-4E0B-B6DF-3B78B463794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5" name="AutoShape 71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1A9DAD95-BB09-4A9F-9E08-220A435797E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6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AFAB234E-E489-4225-9FDA-C53FA409C68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7" name="AutoShape 15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B631B43-FC0A-44A3-8D85-37C89AECC60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8" name="AutoShape 235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343D307A-AA15-4297-8A24-909468458B7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4999" name="AutoShape 327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307D780A-582F-485F-9587-A665A10E297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00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3BC9F46E-11A5-427D-8149-995D45E5880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1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1026FA22-8AB3-43DC-BD8F-E146E05470C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2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D2D6CC8-F0CA-4814-8A37-A1319F2F087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3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2E865B58-EF8F-4AB2-9184-BECD027C569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4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D25A2E87-D6E4-48B6-B0A8-C56C4456F4E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05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D16AA2DB-C54A-47D8-AAAC-397A69C0835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06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1F4E6BE-C2FA-44FB-81E2-851562339F6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7" name="AutoShape 348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43B076C8-191C-42F3-A008-4C336674CE5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8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B8EA4B9-A6A9-416C-9580-9ADEF47A986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09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3E8741CF-9450-4D4F-9F6C-C648DE77B97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10" name="AutoShape 78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64824F7-AF0F-4B4A-BCC1-B8E912CC164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11" name="AutoShape 232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AA8EA22D-87B6-46C5-B581-0C89A5E6F28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12" name="AutoShape 32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9F352F6-3036-40ED-9E94-828C544F362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13" name="AutoShape 8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B1DF36F9-6147-4290-B373-B581993A39C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14" name="AutoShape 2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45E1991-A969-43BA-86F6-6848FA9922D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15" name="AutoShape 2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AA972727-CE5D-47BC-92FB-0AA5486C7E2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16" name="AutoShape 72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50A599E3-E570-442B-8BB1-4C5822A04F5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17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E0791F1-9C12-4594-8862-CD1CCD7C4B9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2"/>
    <xdr:sp macro="" textlink="">
      <xdr:nvSpPr>
        <xdr:cNvPr id="5018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D3455E75-2D71-4177-964B-262193E8243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19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AFC8F33F-0009-49ED-9690-93D1C2B4AE2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0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D124809B-6432-4CB4-816F-476D5A4D595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1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FDF2AA3D-DBCA-4B71-AA4B-D659A0A0379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2" name="AutoShape 154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DC854ED-71C2-48F5-9A32-E3F7DAA832E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3" name="AutoShape 284" descr="SWE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7A03C7B5-4F82-45EB-8F7D-8723EF77587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4" name="AutoShape 178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BD6818E8-457C-4A53-8856-85E371128E5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5" name="AutoShape 336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AE8D6CF-1123-44B2-BD97-077BD9D2AA7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26" name="AutoShape 41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9DEC8A2D-B47B-4515-8B76-6EEC0F3B3C6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7" name="AutoShape 3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A78D79DD-B05A-422E-972A-F6A7AB55DD9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28" name="AutoShape 73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11BB95B-E9D2-46E3-80A5-A01CA9C6AF8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29" name="AutoShape 25" descr="USA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397F142E-BDB6-4B3D-8344-231999C2604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2"/>
    <xdr:sp macro="" textlink="">
      <xdr:nvSpPr>
        <xdr:cNvPr id="5030" name="AutoShape 120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CD12B219-6F7E-4369-9D74-590034478AC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1" name="AutoShape 201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56A35E78-D854-4FA6-933B-5866EFB6CBB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2" name="AutoShape 30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57169618-C440-4E64-A2EC-A86E70BD7B7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3" name="AutoShape 2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413906E-23E6-44F5-8DFE-F710E80DE4B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3"/>
    <xdr:sp macro="" textlink="">
      <xdr:nvSpPr>
        <xdr:cNvPr id="5034" name="AutoShape 22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3948E74F-A2E7-4282-898D-1CF542C906B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1718"/>
    <xdr:sp macro="" textlink="">
      <xdr:nvSpPr>
        <xdr:cNvPr id="5035" name="AutoShape 118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828BB62-B420-4825-9DFF-5633352352B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6" name="AutoShape 2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4966F419-206E-45F5-8F87-A81057C6E54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7" name="AutoShape 77" descr="PHI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20C0E812-2525-46B7-AF41-3580E32CA48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38" name="AutoShape 73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452CDC99-0A57-4026-A4A2-56BC860F3B6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39" name="AutoShape 187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589DD806-3B78-40FE-8AFE-835C5179DC2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0" name="AutoShape 77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D1409B2A-9B27-4980-A1B9-F010EE71EC4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41" name="AutoShape 8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B4B4944-391C-4665-84B6-BF44A62EF3B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2" name="AutoShape 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97F6469-2C52-4277-B820-BAE2EAB7A3C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3" name="AutoShape 74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B7EF5E89-1C92-4879-A75E-5CDAC7E7240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4" name="AutoShape 1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92B22C3-DA65-43CD-8AE5-E261FE0294E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5" name="AutoShape 6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55B74AE3-00C2-402C-B0DD-B1B3F970668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6" name="AutoShape 15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9104FEA3-4D41-4E2E-9BDD-57C3CDC92A0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7" name="AutoShape 24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C8059EDF-BEFD-4022-B5B5-019E8D7142B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3"/>
    <xdr:sp macro="" textlink="">
      <xdr:nvSpPr>
        <xdr:cNvPr id="5048" name="AutoShape 36" descr="US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906896A-051E-4B36-8FF1-C09016DD3D8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49" name="AutoShape 233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87187AE9-6757-42F5-8415-1FD270C8803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0" name="AutoShape 4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C7B86043-0B61-475F-A080-6F930CF1E0B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1" name="AutoShape 99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E2254421-992C-4AAF-9D8E-1F8BAFD8234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2" name="AutoShape 186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B17FE774-F650-484E-BB02-304B6AB5F11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3" name="AutoShape 91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E2BAF0CB-8610-43FF-8A1F-2A582B86C7C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4" name="AutoShape 16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835BAB3-D540-4B71-A975-8098A2BEB21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5" name="AutoShape 23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A1CC755C-B3C3-48CB-9187-5459122C9E0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6" name="AutoShape 329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49149E2-58C8-4286-B3EA-A07D16BF1D0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7" name="AutoShape 33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A42A61F-3B5F-4AAA-AD05-D21C0BA6F33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8" name="AutoShape 83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838851E7-6C9A-4AA7-A8CA-A4DCB8D3A35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59" name="AutoShape 9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1BC3B38-882B-444D-BD70-1F69BD35C75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0" name="AutoShape 5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D294D7A8-947A-45C9-93C4-E703544F4F5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1" name="AutoShape 75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9DE5CD14-8B98-4275-ACDD-E222DBA2E5F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62" name="AutoShape 5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42E06C52-DC58-4189-8021-E029D34B16E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63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9DE4E-BCEC-446B-9537-8E2284F2D16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4" name="AutoShape 79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E915894-6BAD-496F-A415-E333E712238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5" name="AutoShape 215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B1D27831-A832-4D84-8391-C292E92B386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6" name="AutoShape 19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8B179D8B-1662-4EE0-8996-3B6D5329E15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7" name="AutoShape 247" descr="DEN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B30F096-F158-4AB4-8DCF-1053E47E646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8" name="AutoShape 335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4D9800C-7C9A-4685-9336-3F2EFBC10FA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69" name="AutoShape 23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646A4B02-F2A9-4F69-9C52-3BC4999999E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0" name="AutoShape 7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05494F72-41DF-45F8-A9D0-CDD1ADC62B1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1" name="AutoShape 3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B94AB5E5-C14C-4A93-AA41-1A06F5603C2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2" name="AutoShape 112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CC59964-E093-427A-9DC6-58C63E16E45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3" name="AutoShape 6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1CA02849-EEF4-4521-9C09-AA1953A4093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4" name="AutoShape 76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5BC953D-F8B6-4904-8C5B-635CBDE147A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75" name="AutoShape 122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5E8B7CA-D0B5-43BB-8D85-6C759E315D2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6" name="AutoShape 224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B6E9C363-C114-4456-96BD-A0312406C0E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77" name="AutoShape 13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93F681DE-B61B-424C-B468-6387432525A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8" name="AutoShape 45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010792A-901A-46CC-B504-C10A2041A0D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79" name="AutoShape 12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049E092D-E9AC-4B53-9C02-2B362B42737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80" name="AutoShape 61" descr="ENG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0CCF734-AB0E-4131-9F91-9DC7FAA9C7A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1" name="AutoShape 15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2F9D3C07-6A95-47B9-B55E-F21EDD58F60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2" name="AutoShape 241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76CE5F8A-A0AA-412B-8523-2302280A34E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3" name="AutoShape 5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17A97DCB-EEE7-4C4F-8686-94F1CD165E6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4" name="AutoShape 7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3ABA1C67-F13B-43A1-B27D-8A4294EA7D4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5" name="AutoShape 77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2442A8D-9CCE-4CFD-8F85-97C03AB31BD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086" name="AutoShape 69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70A4B880-6770-41CA-BA50-B0399FD555D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7" name="AutoShape 23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4A423229-A61D-497B-99DE-5540EB3205F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8" name="AutoShape 160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674F59D-A41A-42EA-8BE4-E92B93534E5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89" name="AutoShape 24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1058322C-A4D4-49A2-B996-81561BC6B02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090" name="AutoShape 17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206319E-4296-4750-8ABD-5CD6B3B557E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1" name="AutoShape 59" descr="USA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B6243F75-64EA-4135-920B-2267A8B0618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2" name="AutoShape 306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D18DD0DE-7751-4257-B4D9-077A0D660AA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3" name="AutoShape 40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1641F4EA-05D4-4008-AAF6-25D1CFC0808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4" name="AutoShape 90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FEB4FB09-E29D-4299-AFAE-8C41ADA0CC3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5" name="AutoShape 180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919521-3309-47CE-98D4-B56E91E424C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6" name="AutoShape 8" descr="USA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4CA6F8F0-9E28-44B1-94BE-874A3312DDC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7" name="AutoShape 78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D1691B49-C3A2-492E-9C6B-65A31828299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8" name="AutoShape 91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3D5E1C98-0A0F-4F7B-9175-BE2232063C8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099" name="AutoShape 251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1E1BAD18-ACA3-437D-9686-CF23FC00BFA6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0" name="AutoShape 267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5B84AE67-68C7-4F2F-9731-1FF8D01D043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1" name="AutoShape 68" descr="USA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E07E117-7EE6-47E6-A5B1-9811B5F0FFC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450197"/>
    <xdr:sp macro="" textlink="">
      <xdr:nvSpPr>
        <xdr:cNvPr id="5102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765E2C-CB16-4D10-AD8B-0B521526424F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3" name="AutoShape 8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A772874E-FB44-45B8-874E-8AC7C77DC64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4" name="AutoShape 58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18B13C2D-C3F8-48A5-A08B-6FE67AD3A9BD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5" name="AutoShape 277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17AF5247-CFE0-4100-AFEF-00897EC647C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6" name="AutoShape 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23328CDC-89C7-404C-881B-80A3A3B61B8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7" name="AutoShape 6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6349A60-C888-4000-B8F1-5F2E53000F0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8" name="AutoShape 165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949E55B-352A-4E6F-8B00-3D20D23C0FD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09" name="AutoShape 13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6F53D361-5CA6-4240-B0AE-BF53CD54DBC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0" name="AutoShape 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70DB2C11-1BA1-4049-9EBB-D6C3D3A28AC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1" name="AutoShape 79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BE5FF160-5953-4903-8F07-386498B2D66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450197"/>
    <xdr:sp macro="" textlink="">
      <xdr:nvSpPr>
        <xdr:cNvPr id="5112" name="AutoShape 27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4DF49B1-83C2-4935-ACAA-22D52CFB607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3" name="AutoShape 140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B85B8B3E-1328-4C03-A3A8-FDFCF7C73D9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4" name="AutoShape 14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E0B7F17-7EEC-4877-964C-BF3832823EA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5" name="AutoShape 126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5070C17B-9145-451F-9CA1-0480E80FA32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6" name="AutoShape 20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FD995D2-412B-4E2F-862F-436441EF260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7" name="AutoShape 267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FCB84CB6-B25F-42C5-A42B-C71C861AADC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8" name="AutoShape 24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B27D0F3-EB95-43DF-A15A-0F5C42495B5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19" name="AutoShape 142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DE7E4939-537E-4973-ADB3-0C752FBEAF1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120" name="AutoShape 1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58806EFA-3286-4A0C-BB36-75EFAD274D7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0"/>
    <xdr:sp macro="" textlink="">
      <xdr:nvSpPr>
        <xdr:cNvPr id="5121" name="AutoShape 8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AF7F7D2-444F-47DF-8CE7-8D34ACC14B9B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152400" cy="254094"/>
    <xdr:sp macro="" textlink="">
      <xdr:nvSpPr>
        <xdr:cNvPr id="5122" name="AutoShape 33" descr="KO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165B48E-AABC-475A-9CBF-ED0001ED415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23" name="AutoShape 243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3F8A6C2-E4F5-43D8-8C60-E1AD4A55291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366</xdr:row>
      <xdr:rowOff>0</xdr:rowOff>
    </xdr:from>
    <xdr:ext cx="304800" cy="306481"/>
    <xdr:sp macro="" textlink="">
      <xdr:nvSpPr>
        <xdr:cNvPr id="5124" name="AutoShape 145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42D74631-C6DA-4CED-AE6B-967AF9F286F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325</xdr:row>
      <xdr:rowOff>0</xdr:rowOff>
    </xdr:from>
    <xdr:ext cx="152400" cy="254093"/>
    <xdr:sp macro="" textlink="">
      <xdr:nvSpPr>
        <xdr:cNvPr id="5125" name="AutoShape 5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EAAB485A-40E5-48DB-B310-E87047D343A1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325</xdr:row>
      <xdr:rowOff>0</xdr:rowOff>
    </xdr:from>
    <xdr:ext cx="304800" cy="306481"/>
    <xdr:sp macro="" textlink="">
      <xdr:nvSpPr>
        <xdr:cNvPr id="5126" name="AutoShape 192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090B0BE-C5CF-4D54-9520-74816C93F6A8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325</xdr:row>
      <xdr:rowOff>0</xdr:rowOff>
    </xdr:from>
    <xdr:ext cx="304800" cy="306481"/>
    <xdr:sp macro="" textlink="">
      <xdr:nvSpPr>
        <xdr:cNvPr id="5127" name="AutoShape 30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6ACCCE1A-686E-43E1-B577-3CDCB1CB4B0B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325</xdr:row>
      <xdr:rowOff>0</xdr:rowOff>
    </xdr:from>
    <xdr:ext cx="304800" cy="306481"/>
    <xdr:sp macro="" textlink="">
      <xdr:nvSpPr>
        <xdr:cNvPr id="5128" name="AutoShape 12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DDFA230-ED10-45DA-92D6-F499936960B1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225</xdr:row>
      <xdr:rowOff>0</xdr:rowOff>
    </xdr:from>
    <xdr:ext cx="304800" cy="306481"/>
    <xdr:sp macro="" textlink="">
      <xdr:nvSpPr>
        <xdr:cNvPr id="5129" name="AutoShape 168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2F4CA71F-396B-4AE0-8200-35FC3EE8F2AC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225</xdr:row>
      <xdr:rowOff>0</xdr:rowOff>
    </xdr:from>
    <xdr:ext cx="304800" cy="306481"/>
    <xdr:sp macro="" textlink="">
      <xdr:nvSpPr>
        <xdr:cNvPr id="5130" name="AutoShape 18" descr="USA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CD46CB86-1397-49EA-8FE9-FA9EBB9015E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225</xdr:row>
      <xdr:rowOff>0</xdr:rowOff>
    </xdr:from>
    <xdr:ext cx="304800" cy="306481"/>
    <xdr:sp macro="" textlink="">
      <xdr:nvSpPr>
        <xdr:cNvPr id="5131" name="AutoShape 148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2AC2541B-BA30-4B01-A089-0CE92AFA58D4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225</xdr:row>
      <xdr:rowOff>0</xdr:rowOff>
    </xdr:from>
    <xdr:ext cx="304800" cy="306481"/>
    <xdr:sp macro="" textlink="">
      <xdr:nvSpPr>
        <xdr:cNvPr id="5132" name="AutoShape 11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5235F859-771A-49FD-81B6-F28970E4D022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225</xdr:row>
      <xdr:rowOff>0</xdr:rowOff>
    </xdr:from>
    <xdr:ext cx="304800" cy="306481"/>
    <xdr:sp macro="" textlink="">
      <xdr:nvSpPr>
        <xdr:cNvPr id="5133" name="AutoShape 8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1166CB19-FBFF-4911-BE1F-C446677D3171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197</xdr:row>
      <xdr:rowOff>0</xdr:rowOff>
    </xdr:from>
    <xdr:ext cx="304800" cy="306481"/>
    <xdr:sp macro="" textlink="">
      <xdr:nvSpPr>
        <xdr:cNvPr id="5134" name="AutoShape 310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44BEAA9-03FA-40EA-852E-50483EED5F8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197</xdr:row>
      <xdr:rowOff>0</xdr:rowOff>
    </xdr:from>
    <xdr:ext cx="304800" cy="306481"/>
    <xdr:sp macro="" textlink="">
      <xdr:nvSpPr>
        <xdr:cNvPr id="5135" name="AutoShape 2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90356783-1DD1-4FCF-9072-1E700D14F63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36" name="AutoShape 117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1C5F8AE-0AF5-45A3-8E28-B43B091D33FA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37" name="AutoShape 199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2549643-8D72-408E-A2A3-E70BA9BF2062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38" name="AutoShape 26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77C08DDB-41B3-4DF7-ACE1-349B14CD949B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39" name="AutoShape 213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E1D945C-0B35-4D72-B23F-B9A19BC27658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40" name="AutoShape 31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30ACD7F-885D-44C9-99E5-A20789CE1452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247</xdr:row>
      <xdr:rowOff>0</xdr:rowOff>
    </xdr:from>
    <xdr:ext cx="304800" cy="306481"/>
    <xdr:sp macro="" textlink="">
      <xdr:nvSpPr>
        <xdr:cNvPr id="5141" name="AutoShape 151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6E7D2D31-004C-4179-A257-927CA6099272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262</xdr:row>
      <xdr:rowOff>0</xdr:rowOff>
    </xdr:from>
    <xdr:ext cx="152400" cy="201705"/>
    <xdr:sp macro="" textlink="">
      <xdr:nvSpPr>
        <xdr:cNvPr id="5142" name="AutoShape 70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0AD7D0B5-2DD7-4DB3-A8BA-6D603959963B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262</xdr:row>
      <xdr:rowOff>0</xdr:rowOff>
    </xdr:from>
    <xdr:ext cx="304800" cy="306481"/>
    <xdr:sp macro="" textlink="">
      <xdr:nvSpPr>
        <xdr:cNvPr id="5143" name="AutoShape 116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A9E6051B-CF5C-4741-8F2F-D01B98D864A8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262</xdr:row>
      <xdr:rowOff>0</xdr:rowOff>
    </xdr:from>
    <xdr:ext cx="304800" cy="306480"/>
    <xdr:sp macro="" textlink="">
      <xdr:nvSpPr>
        <xdr:cNvPr id="5144" name="AutoShape 3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519CF967-D270-4B51-B749-CBD5D3295817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262</xdr:row>
      <xdr:rowOff>0</xdr:rowOff>
    </xdr:from>
    <xdr:ext cx="304800" cy="306481"/>
    <xdr:sp macro="" textlink="">
      <xdr:nvSpPr>
        <xdr:cNvPr id="5145" name="AutoShape 12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29FCA3ED-FB88-43C0-8806-ACB1606ACB2D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47</xdr:col>
      <xdr:colOff>0</xdr:colOff>
      <xdr:row>262</xdr:row>
      <xdr:rowOff>0</xdr:rowOff>
    </xdr:from>
    <xdr:ext cx="304800" cy="306481"/>
    <xdr:sp macro="" textlink="">
      <xdr:nvSpPr>
        <xdr:cNvPr id="5146" name="AutoShape 82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59059960-FBF3-4E86-A45A-A16EC257581F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100013</xdr:rowOff>
    </xdr:to>
    <xdr:sp macro="" textlink="">
      <xdr:nvSpPr>
        <xdr:cNvPr id="5147" name="AutoShape 1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CBBE945-7B47-409F-8E91-00994C5AD0BD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223</xdr:row>
      <xdr:rowOff>0</xdr:rowOff>
    </xdr:from>
    <xdr:to>
      <xdr:col>47</xdr:col>
      <xdr:colOff>304800</xdr:colOff>
      <xdr:row>224</xdr:row>
      <xdr:rowOff>100013</xdr:rowOff>
    </xdr:to>
    <xdr:sp macro="" textlink="">
      <xdr:nvSpPr>
        <xdr:cNvPr id="5148" name="AutoShape 2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71F380F3-CFDF-42F1-B7DD-DABF84312FB2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209</xdr:row>
      <xdr:rowOff>0</xdr:rowOff>
    </xdr:from>
    <xdr:to>
      <xdr:col>47</xdr:col>
      <xdr:colOff>304800</xdr:colOff>
      <xdr:row>210</xdr:row>
      <xdr:rowOff>100013</xdr:rowOff>
    </xdr:to>
    <xdr:sp macro="" textlink="">
      <xdr:nvSpPr>
        <xdr:cNvPr id="5149" name="AutoShape 3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577B66F4-B79C-45AD-B5F2-A7EF008E37B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100013</xdr:rowOff>
    </xdr:to>
    <xdr:sp macro="" textlink="">
      <xdr:nvSpPr>
        <xdr:cNvPr id="5150" name="AutoShape 4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E4AF547F-1B8F-45C5-88AA-A1157F6DEA11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5151" name="AutoShape 5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B49812B-615E-43A8-8441-D8327354DB30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5152" name="AutoShape 6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5AF13566-17B0-4820-B3FE-EFEFD0208D3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230</xdr:row>
      <xdr:rowOff>0</xdr:rowOff>
    </xdr:from>
    <xdr:to>
      <xdr:col>47</xdr:col>
      <xdr:colOff>304800</xdr:colOff>
      <xdr:row>231</xdr:row>
      <xdr:rowOff>104775</xdr:rowOff>
    </xdr:to>
    <xdr:sp macro="" textlink="">
      <xdr:nvSpPr>
        <xdr:cNvPr id="5153" name="AutoShape 7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859454E4-FF77-4CF5-9CC8-DB92BA04052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5154" name="AutoShape 8" descr="USA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C5E3C2ED-76B8-4770-8216-717D1307D3A0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249</xdr:row>
      <xdr:rowOff>0</xdr:rowOff>
    </xdr:from>
    <xdr:to>
      <xdr:col>47</xdr:col>
      <xdr:colOff>304800</xdr:colOff>
      <xdr:row>250</xdr:row>
      <xdr:rowOff>104775</xdr:rowOff>
    </xdr:to>
    <xdr:sp macro="" textlink="">
      <xdr:nvSpPr>
        <xdr:cNvPr id="5155" name="AutoShape 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0A1DF795-87CE-4BD3-A1F5-1A8132787455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5156" name="AutoShape 10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36D97A52-2D0A-47AE-AFCD-C142735B94B1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304800</xdr:colOff>
      <xdr:row>196</xdr:row>
      <xdr:rowOff>104775</xdr:rowOff>
    </xdr:to>
    <xdr:sp macro="" textlink="">
      <xdr:nvSpPr>
        <xdr:cNvPr id="5157" name="AutoShape 11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9440A24-9318-4B60-99F2-A2C56C17341C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200</xdr:row>
      <xdr:rowOff>0</xdr:rowOff>
    </xdr:from>
    <xdr:to>
      <xdr:col>47</xdr:col>
      <xdr:colOff>304800</xdr:colOff>
      <xdr:row>201</xdr:row>
      <xdr:rowOff>104775</xdr:rowOff>
    </xdr:to>
    <xdr:sp macro="" textlink="">
      <xdr:nvSpPr>
        <xdr:cNvPr id="5158" name="AutoShape 12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62C70E4A-7229-4767-80D8-9FDEC1B6FC7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104775</xdr:rowOff>
    </xdr:to>
    <xdr:sp macro="" textlink="">
      <xdr:nvSpPr>
        <xdr:cNvPr id="5159" name="AutoShape 13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A64773B8-23FB-4E31-941B-BC01203D63F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185</xdr:row>
      <xdr:rowOff>0</xdr:rowOff>
    </xdr:from>
    <xdr:to>
      <xdr:col>47</xdr:col>
      <xdr:colOff>304800</xdr:colOff>
      <xdr:row>186</xdr:row>
      <xdr:rowOff>104775</xdr:rowOff>
    </xdr:to>
    <xdr:sp macro="" textlink="">
      <xdr:nvSpPr>
        <xdr:cNvPr id="5160" name="AutoShape 14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3DB11FF-A1BE-423C-9710-AF1CD76B6A5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104776</xdr:rowOff>
    </xdr:to>
    <xdr:sp macro="" textlink="">
      <xdr:nvSpPr>
        <xdr:cNvPr id="5161" name="AutoShape 15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9FB43597-60CA-47C7-963A-AF9A899001D4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304800</xdr:colOff>
      <xdr:row>301</xdr:row>
      <xdr:rowOff>104775</xdr:rowOff>
    </xdr:to>
    <xdr:sp macro="" textlink="">
      <xdr:nvSpPr>
        <xdr:cNvPr id="5162" name="AutoShape 16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82D2F5E5-8397-4C57-8A30-7547893C11E0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238</xdr:row>
      <xdr:rowOff>0</xdr:rowOff>
    </xdr:from>
    <xdr:to>
      <xdr:col>47</xdr:col>
      <xdr:colOff>304800</xdr:colOff>
      <xdr:row>239</xdr:row>
      <xdr:rowOff>104775</xdr:rowOff>
    </xdr:to>
    <xdr:sp macro="" textlink="">
      <xdr:nvSpPr>
        <xdr:cNvPr id="5163" name="AutoShape 17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841655C7-BA34-45D7-ADBA-5DE539FC361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364</xdr:row>
      <xdr:rowOff>0</xdr:rowOff>
    </xdr:from>
    <xdr:to>
      <xdr:col>47</xdr:col>
      <xdr:colOff>304800</xdr:colOff>
      <xdr:row>365</xdr:row>
      <xdr:rowOff>104775</xdr:rowOff>
    </xdr:to>
    <xdr:sp macro="" textlink="">
      <xdr:nvSpPr>
        <xdr:cNvPr id="5164" name="AutoShape 18" descr="USA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44072BF9-EE5B-4DA6-9B87-D335FF557082}"/>
            </a:ext>
          </a:extLst>
        </xdr:cNvPr>
        <xdr:cNvSpPr>
          <a:spLocks noChangeAspect="1" noChangeArrowheads="1"/>
        </xdr:cNvSpPr>
      </xdr:nvSpPr>
      <xdr:spPr bwMode="auto">
        <a:xfrm>
          <a:off x="0" y="392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104774</xdr:rowOff>
    </xdr:to>
    <xdr:sp macro="" textlink="">
      <xdr:nvSpPr>
        <xdr:cNvPr id="5165" name="AutoShape 19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0803E6B-0E1A-4409-B424-DCB904FF261D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5166" name="AutoShape 2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44AC1DC0-6F27-4F1C-A728-1B67028EAF01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104775</xdr:rowOff>
    </xdr:to>
    <xdr:sp macro="" textlink="">
      <xdr:nvSpPr>
        <xdr:cNvPr id="5167" name="AutoShape 21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ECDCE583-15FE-41DB-A0BD-3FAAD35A3F8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192</xdr:row>
      <xdr:rowOff>0</xdr:rowOff>
    </xdr:from>
    <xdr:to>
      <xdr:col>47</xdr:col>
      <xdr:colOff>304800</xdr:colOff>
      <xdr:row>193</xdr:row>
      <xdr:rowOff>104774</xdr:rowOff>
    </xdr:to>
    <xdr:sp macro="" textlink="">
      <xdr:nvSpPr>
        <xdr:cNvPr id="5168" name="AutoShape 22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3B743034-2CFE-424A-A809-14C611104C33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269</xdr:row>
      <xdr:rowOff>0</xdr:rowOff>
    </xdr:from>
    <xdr:to>
      <xdr:col>47</xdr:col>
      <xdr:colOff>304800</xdr:colOff>
      <xdr:row>270</xdr:row>
      <xdr:rowOff>104775</xdr:rowOff>
    </xdr:to>
    <xdr:sp macro="" textlink="">
      <xdr:nvSpPr>
        <xdr:cNvPr id="5169" name="AutoShape 2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080B39A6-48A2-4097-99DA-D9ADF519B5DF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325</xdr:row>
      <xdr:rowOff>0</xdr:rowOff>
    </xdr:from>
    <xdr:to>
      <xdr:col>47</xdr:col>
      <xdr:colOff>304800</xdr:colOff>
      <xdr:row>326</xdr:row>
      <xdr:rowOff>104776</xdr:rowOff>
    </xdr:to>
    <xdr:sp macro="" textlink="">
      <xdr:nvSpPr>
        <xdr:cNvPr id="5170" name="AutoShape 24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172E0E18-D6A7-4440-8451-E4EAE17DDD0A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5171" name="AutoShape 25" descr="USA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D2F86075-423A-41BE-9AC5-BA6C59BB5B92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237</xdr:row>
      <xdr:rowOff>0</xdr:rowOff>
    </xdr:from>
    <xdr:to>
      <xdr:col>47</xdr:col>
      <xdr:colOff>304800</xdr:colOff>
      <xdr:row>238</xdr:row>
      <xdr:rowOff>104775</xdr:rowOff>
    </xdr:to>
    <xdr:sp macro="" textlink="">
      <xdr:nvSpPr>
        <xdr:cNvPr id="5172" name="AutoShape 26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28620EBE-8C9E-41B2-8D23-791CBC05FF0F}"/>
            </a:ext>
          </a:extLst>
        </xdr:cNvPr>
        <xdr:cNvSpPr>
          <a:spLocks noChangeAspect="1" noChangeArrowheads="1"/>
        </xdr:cNvSpPr>
      </xdr:nvSpPr>
      <xdr:spPr bwMode="auto">
        <a:xfrm>
          <a:off x="0" y="1380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104775</xdr:rowOff>
    </xdr:to>
    <xdr:sp macro="" textlink="">
      <xdr:nvSpPr>
        <xdr:cNvPr id="5173" name="AutoShape 27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3FC65836-65D5-4447-A3F5-C5CADBB44D0A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176</xdr:row>
      <xdr:rowOff>0</xdr:rowOff>
    </xdr:from>
    <xdr:to>
      <xdr:col>47</xdr:col>
      <xdr:colOff>304800</xdr:colOff>
      <xdr:row>177</xdr:row>
      <xdr:rowOff>104775</xdr:rowOff>
    </xdr:to>
    <xdr:sp macro="" textlink="">
      <xdr:nvSpPr>
        <xdr:cNvPr id="5174" name="AutoShape 28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8ECFED1-CC58-4A57-8CE8-8D235179A701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5175" name="AutoShape 29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89AFA07-34B4-47D2-850C-B91ACA21EB68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340</xdr:row>
      <xdr:rowOff>0</xdr:rowOff>
    </xdr:from>
    <xdr:to>
      <xdr:col>47</xdr:col>
      <xdr:colOff>304800</xdr:colOff>
      <xdr:row>341</xdr:row>
      <xdr:rowOff>104774</xdr:rowOff>
    </xdr:to>
    <xdr:sp macro="" textlink="">
      <xdr:nvSpPr>
        <xdr:cNvPr id="5176" name="AutoShape 30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8D673A27-384D-41CC-BC63-1F76A20E351D}"/>
            </a:ext>
          </a:extLst>
        </xdr:cNvPr>
        <xdr:cNvSpPr>
          <a:spLocks noChangeAspect="1" noChangeArrowheads="1"/>
        </xdr:cNvSpPr>
      </xdr:nvSpPr>
      <xdr:spPr bwMode="auto">
        <a:xfrm>
          <a:off x="0" y="34404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5177" name="AutoShape 3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FB11AACE-2D8B-4768-9795-EF4379110B27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5178" name="AutoShape 32" descr="U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3A3F03E-9052-4053-8B06-F0AE8630AD1F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277</xdr:row>
      <xdr:rowOff>0</xdr:rowOff>
    </xdr:from>
    <xdr:to>
      <xdr:col>47</xdr:col>
      <xdr:colOff>304800</xdr:colOff>
      <xdr:row>278</xdr:row>
      <xdr:rowOff>104774</xdr:rowOff>
    </xdr:to>
    <xdr:sp macro="" textlink="">
      <xdr:nvSpPr>
        <xdr:cNvPr id="5179" name="AutoShape 33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FDE961DE-494B-4B9A-A8F4-87AED37CF299}"/>
            </a:ext>
          </a:extLst>
        </xdr:cNvPr>
        <xdr:cNvSpPr>
          <a:spLocks noChangeAspect="1" noChangeArrowheads="1"/>
        </xdr:cNvSpPr>
      </xdr:nvSpPr>
      <xdr:spPr bwMode="auto">
        <a:xfrm>
          <a:off x="0" y="218027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283</xdr:row>
      <xdr:rowOff>0</xdr:rowOff>
    </xdr:from>
    <xdr:to>
      <xdr:col>47</xdr:col>
      <xdr:colOff>304800</xdr:colOff>
      <xdr:row>284</xdr:row>
      <xdr:rowOff>104775</xdr:rowOff>
    </xdr:to>
    <xdr:sp macro="" textlink="">
      <xdr:nvSpPr>
        <xdr:cNvPr id="5180" name="AutoShape 34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9E6E7AD-73EA-4A93-BFA2-203507071308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5181" name="AutoShape 35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57670EE-6CCB-4B75-AFC5-385ADD94527D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5182" name="AutoShape 3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299DB5E-3450-400F-974E-F9AD252CF580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373</xdr:row>
      <xdr:rowOff>0</xdr:rowOff>
    </xdr:from>
    <xdr:to>
      <xdr:col>47</xdr:col>
      <xdr:colOff>304800</xdr:colOff>
      <xdr:row>374</xdr:row>
      <xdr:rowOff>104775</xdr:rowOff>
    </xdr:to>
    <xdr:sp macro="" textlink="">
      <xdr:nvSpPr>
        <xdr:cNvPr id="5183" name="AutoShape 37" descr="U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199ED0E7-6DEB-4AF3-8FF1-52B50E3D9ABA}"/>
            </a:ext>
          </a:extLst>
        </xdr:cNvPr>
        <xdr:cNvSpPr>
          <a:spLocks noChangeAspect="1" noChangeArrowheads="1"/>
        </xdr:cNvSpPr>
      </xdr:nvSpPr>
      <xdr:spPr bwMode="auto">
        <a:xfrm>
          <a:off x="0" y="410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251</xdr:row>
      <xdr:rowOff>0</xdr:rowOff>
    </xdr:from>
    <xdr:to>
      <xdr:col>47</xdr:col>
      <xdr:colOff>304800</xdr:colOff>
      <xdr:row>252</xdr:row>
      <xdr:rowOff>104775</xdr:rowOff>
    </xdr:to>
    <xdr:sp macro="" textlink="">
      <xdr:nvSpPr>
        <xdr:cNvPr id="5184" name="AutoShape 38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5FEAFDB8-A1C1-4CA1-8391-F88605275B0E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221</xdr:row>
      <xdr:rowOff>0</xdr:rowOff>
    </xdr:from>
    <xdr:to>
      <xdr:col>47</xdr:col>
      <xdr:colOff>304800</xdr:colOff>
      <xdr:row>222</xdr:row>
      <xdr:rowOff>104775</xdr:rowOff>
    </xdr:to>
    <xdr:sp macro="" textlink="">
      <xdr:nvSpPr>
        <xdr:cNvPr id="5185" name="AutoShape 3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32E2AD6A-6006-4EBE-8ABD-66DB5A9612B0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5186" name="AutoShape 40" descr="JPN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80158F0B-CCED-426D-995C-B762A429B568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5187" name="AutoShape 41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E9C98E7-752B-4971-8EFD-A87CC6CEB838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315</xdr:row>
      <xdr:rowOff>0</xdr:rowOff>
    </xdr:from>
    <xdr:to>
      <xdr:col>47</xdr:col>
      <xdr:colOff>304800</xdr:colOff>
      <xdr:row>316</xdr:row>
      <xdr:rowOff>104775</xdr:rowOff>
    </xdr:to>
    <xdr:sp macro="" textlink="">
      <xdr:nvSpPr>
        <xdr:cNvPr id="5188" name="AutoShape 42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958648C-C7E1-4AD5-9672-8FC8CD95AA17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104776</xdr:rowOff>
    </xdr:to>
    <xdr:sp macro="" textlink="">
      <xdr:nvSpPr>
        <xdr:cNvPr id="5189" name="AutoShape 43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6DBD47D-D231-49BA-9BDB-824F4A0329F0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5190" name="AutoShape 44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018A6434-FF2F-49A6-9EF9-029B3CC59F13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304800</xdr:rowOff>
    </xdr:to>
    <xdr:sp macro="" textlink="">
      <xdr:nvSpPr>
        <xdr:cNvPr id="5191" name="AutoShape 45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CD81025C-AA27-4FCC-8779-2B9AE28D721E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236</xdr:row>
      <xdr:rowOff>0</xdr:rowOff>
    </xdr:from>
    <xdr:to>
      <xdr:col>47</xdr:col>
      <xdr:colOff>304800</xdr:colOff>
      <xdr:row>237</xdr:row>
      <xdr:rowOff>104775</xdr:rowOff>
    </xdr:to>
    <xdr:sp macro="" textlink="">
      <xdr:nvSpPr>
        <xdr:cNvPr id="5192" name="AutoShape 46" descr="ITA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35ADFC75-277C-4DEA-B04F-B92100135C1F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196</xdr:row>
      <xdr:rowOff>0</xdr:rowOff>
    </xdr:from>
    <xdr:to>
      <xdr:col>47</xdr:col>
      <xdr:colOff>304800</xdr:colOff>
      <xdr:row>196</xdr:row>
      <xdr:rowOff>304800</xdr:rowOff>
    </xdr:to>
    <xdr:sp macro="" textlink="">
      <xdr:nvSpPr>
        <xdr:cNvPr id="5193" name="AutoShape 48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BEE4561-6576-409C-B8B4-EC5F38BCD7FE}"/>
            </a:ext>
          </a:extLst>
        </xdr:cNvPr>
        <xdr:cNvSpPr>
          <a:spLocks noChangeAspect="1" noChangeArrowheads="1"/>
        </xdr:cNvSpPr>
      </xdr:nvSpPr>
      <xdr:spPr bwMode="auto">
        <a:xfrm>
          <a:off x="0" y="56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328</xdr:row>
      <xdr:rowOff>0</xdr:rowOff>
    </xdr:from>
    <xdr:to>
      <xdr:col>47</xdr:col>
      <xdr:colOff>304800</xdr:colOff>
      <xdr:row>329</xdr:row>
      <xdr:rowOff>104774</xdr:rowOff>
    </xdr:to>
    <xdr:sp macro="" textlink="">
      <xdr:nvSpPr>
        <xdr:cNvPr id="5194" name="AutoShape 50" descr="USA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66DB4B97-1C54-4FB7-99F3-25D822A1A47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5195" name="AutoShape 51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DDB5581C-58B0-4876-BAED-6394EE6CBA45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5196" name="AutoShape 52" descr="ENG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E1CE616E-F833-46CA-A53F-76DF438E63AB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5197" name="AutoShape 54" descr="GER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C85A91E2-D287-4E6F-8661-79950501C46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264</xdr:row>
      <xdr:rowOff>0</xdr:rowOff>
    </xdr:from>
    <xdr:to>
      <xdr:col>47</xdr:col>
      <xdr:colOff>304800</xdr:colOff>
      <xdr:row>265</xdr:row>
      <xdr:rowOff>104775</xdr:rowOff>
    </xdr:to>
    <xdr:sp macro="" textlink="">
      <xdr:nvSpPr>
        <xdr:cNvPr id="5198" name="AutoShape 56" descr="USA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342D024-DA6B-4AB8-B857-0CD48A52352D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5199" name="AutoShape 57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4F05EEF-6999-4D96-AFA0-D8EA59750DB0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5200" name="AutoShape 58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6BB73D49-E946-4B41-9A5D-9CA7F5063E4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271</xdr:row>
      <xdr:rowOff>0</xdr:rowOff>
    </xdr:from>
    <xdr:to>
      <xdr:col>47</xdr:col>
      <xdr:colOff>304800</xdr:colOff>
      <xdr:row>272</xdr:row>
      <xdr:rowOff>104775</xdr:rowOff>
    </xdr:to>
    <xdr:sp macro="" textlink="">
      <xdr:nvSpPr>
        <xdr:cNvPr id="5201" name="AutoShape 6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8EDF568-00E7-4262-8E73-5BE83B5D90D4}"/>
            </a:ext>
          </a:extLst>
        </xdr:cNvPr>
        <xdr:cNvSpPr>
          <a:spLocks noChangeAspect="1" noChangeArrowheads="1"/>
        </xdr:cNvSpPr>
      </xdr:nvSpPr>
      <xdr:spPr bwMode="auto">
        <a:xfrm>
          <a:off x="0" y="2060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306</xdr:row>
      <xdr:rowOff>0</xdr:rowOff>
    </xdr:from>
    <xdr:to>
      <xdr:col>47</xdr:col>
      <xdr:colOff>304800</xdr:colOff>
      <xdr:row>307</xdr:row>
      <xdr:rowOff>104775</xdr:rowOff>
    </xdr:to>
    <xdr:sp macro="" textlink="">
      <xdr:nvSpPr>
        <xdr:cNvPr id="5202" name="AutoShape 61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E31B99F5-F3D9-4D45-AA9C-D85F3768567F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5203" name="AutoShape 63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58CDA49-B6B1-4229-96D2-A3DB30994F3D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104774</xdr:rowOff>
    </xdr:to>
    <xdr:sp macro="" textlink="">
      <xdr:nvSpPr>
        <xdr:cNvPr id="5204" name="AutoShape 64" descr="USA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155E2327-E384-4ECC-AD77-38A56F364C71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304800</xdr:colOff>
      <xdr:row>184</xdr:row>
      <xdr:rowOff>104775</xdr:rowOff>
    </xdr:to>
    <xdr:sp macro="" textlink="">
      <xdr:nvSpPr>
        <xdr:cNvPr id="5205" name="AutoShape 6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803C5119-0493-42BF-8B39-6ADFF40C211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5206" name="AutoShape 66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D8AFDA4-1944-46B0-8D16-4E891009C3FC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242</xdr:row>
      <xdr:rowOff>0</xdr:rowOff>
    </xdr:from>
    <xdr:to>
      <xdr:col>47</xdr:col>
      <xdr:colOff>304800</xdr:colOff>
      <xdr:row>243</xdr:row>
      <xdr:rowOff>104774</xdr:rowOff>
    </xdr:to>
    <xdr:sp macro="" textlink="">
      <xdr:nvSpPr>
        <xdr:cNvPr id="5207" name="AutoShape 67" descr="CO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3E6AB39-076D-48B2-A159-271AB020CD59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253</xdr:row>
      <xdr:rowOff>0</xdr:rowOff>
    </xdr:from>
    <xdr:to>
      <xdr:col>47</xdr:col>
      <xdr:colOff>304800</xdr:colOff>
      <xdr:row>254</xdr:row>
      <xdr:rowOff>104775</xdr:rowOff>
    </xdr:to>
    <xdr:sp macro="" textlink="">
      <xdr:nvSpPr>
        <xdr:cNvPr id="5208" name="AutoShape 68" descr="ARG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3B566A89-0F11-4159-9253-E15C4BFE5352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272</xdr:row>
      <xdr:rowOff>0</xdr:rowOff>
    </xdr:from>
    <xdr:to>
      <xdr:col>47</xdr:col>
      <xdr:colOff>304800</xdr:colOff>
      <xdr:row>273</xdr:row>
      <xdr:rowOff>104775</xdr:rowOff>
    </xdr:to>
    <xdr:sp macro="" textlink="">
      <xdr:nvSpPr>
        <xdr:cNvPr id="5209" name="AutoShape 69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C4088884-B710-401F-AD93-7BA588511E05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5210" name="AutoShape 71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9E8D4D4C-C250-4AF9-89B3-0B5F91D11702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285</xdr:row>
      <xdr:rowOff>0</xdr:rowOff>
    </xdr:from>
    <xdr:to>
      <xdr:col>47</xdr:col>
      <xdr:colOff>304800</xdr:colOff>
      <xdr:row>286</xdr:row>
      <xdr:rowOff>100012</xdr:rowOff>
    </xdr:to>
    <xdr:sp macro="" textlink="">
      <xdr:nvSpPr>
        <xdr:cNvPr id="5211" name="AutoShape 72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C5A05114-25E1-47E3-8881-BA6398FFB6E6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100013</xdr:rowOff>
    </xdr:to>
    <xdr:sp macro="" textlink="">
      <xdr:nvSpPr>
        <xdr:cNvPr id="5212" name="AutoShape 73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A45CB048-8FF2-4FC4-BC4A-735FE3D7FCD6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100013</xdr:rowOff>
    </xdr:to>
    <xdr:sp macro="" textlink="">
      <xdr:nvSpPr>
        <xdr:cNvPr id="5213" name="AutoShape 74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6930E66A-CE8A-422B-8AC5-C974BBA2BF9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335</xdr:row>
      <xdr:rowOff>0</xdr:rowOff>
    </xdr:from>
    <xdr:to>
      <xdr:col>47</xdr:col>
      <xdr:colOff>304800</xdr:colOff>
      <xdr:row>336</xdr:row>
      <xdr:rowOff>104775</xdr:rowOff>
    </xdr:to>
    <xdr:sp macro="" textlink="">
      <xdr:nvSpPr>
        <xdr:cNvPr id="5214" name="AutoShape 75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A4758A4D-5EE4-47D5-B2E0-8FCC2E0F1BFD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267</xdr:row>
      <xdr:rowOff>0</xdr:rowOff>
    </xdr:from>
    <xdr:to>
      <xdr:col>47</xdr:col>
      <xdr:colOff>304800</xdr:colOff>
      <xdr:row>268</xdr:row>
      <xdr:rowOff>104775</xdr:rowOff>
    </xdr:to>
    <xdr:sp macro="" textlink="">
      <xdr:nvSpPr>
        <xdr:cNvPr id="5215" name="AutoShape 76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15877C2-81DB-4156-A72C-E57CCD471DD4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5216" name="AutoShape 77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5A0212A7-A149-4CC2-A21F-532F4FC15B2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5217" name="AutoShape 78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6F61EBC7-1330-4954-B16E-43E90236D35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219</xdr:row>
      <xdr:rowOff>0</xdr:rowOff>
    </xdr:from>
    <xdr:to>
      <xdr:col>47</xdr:col>
      <xdr:colOff>304800</xdr:colOff>
      <xdr:row>220</xdr:row>
      <xdr:rowOff>104775</xdr:rowOff>
    </xdr:to>
    <xdr:sp macro="" textlink="">
      <xdr:nvSpPr>
        <xdr:cNvPr id="5218" name="AutoShape 79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DE81D9CE-A2CA-418D-B808-6AD1478032C1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304800</xdr:colOff>
      <xdr:row>196</xdr:row>
      <xdr:rowOff>104774</xdr:rowOff>
    </xdr:to>
    <xdr:sp macro="" textlink="">
      <xdr:nvSpPr>
        <xdr:cNvPr id="5219" name="AutoShape 8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1CBF161-AA8E-4243-AD20-2283532FDCE5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339</xdr:row>
      <xdr:rowOff>0</xdr:rowOff>
    </xdr:from>
    <xdr:to>
      <xdr:col>47</xdr:col>
      <xdr:colOff>304800</xdr:colOff>
      <xdr:row>340</xdr:row>
      <xdr:rowOff>104775</xdr:rowOff>
    </xdr:to>
    <xdr:sp macro="" textlink="">
      <xdr:nvSpPr>
        <xdr:cNvPr id="5220" name="AutoShape 81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B4CF4543-9D99-4F6B-BAFB-04108A1F386C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5221" name="AutoShape 82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9763B93A-C320-47CE-AD5E-F82BE39E446A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104774</xdr:rowOff>
    </xdr:to>
    <xdr:sp macro="" textlink="">
      <xdr:nvSpPr>
        <xdr:cNvPr id="5222" name="AutoShape 83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1276DB7-CD97-4F87-BDF6-723E7CBC329F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5223" name="AutoShape 84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AB510838-200F-4314-BB3C-8C50D59D4B60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5224" name="AutoShape 85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7C9095D-890A-4E93-A226-762C76C7AA6F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5225" name="AutoShape 8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BD0BEB85-393E-4D45-BF07-00FED4A1AB11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304800</xdr:rowOff>
    </xdr:to>
    <xdr:sp macro="" textlink="">
      <xdr:nvSpPr>
        <xdr:cNvPr id="5226" name="AutoShape 8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BB86166-BD76-4509-AC5E-0D8F6399F961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343</xdr:row>
      <xdr:rowOff>0</xdr:rowOff>
    </xdr:from>
    <xdr:to>
      <xdr:col>47</xdr:col>
      <xdr:colOff>304800</xdr:colOff>
      <xdr:row>344</xdr:row>
      <xdr:rowOff>104775</xdr:rowOff>
    </xdr:to>
    <xdr:sp macro="" textlink="">
      <xdr:nvSpPr>
        <xdr:cNvPr id="5227" name="AutoShape 88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DB504459-16AF-488F-9F45-A0C941A6112C}"/>
            </a:ext>
          </a:extLst>
        </xdr:cNvPr>
        <xdr:cNvSpPr>
          <a:spLocks noChangeAspect="1" noChangeArrowheads="1"/>
        </xdr:cNvSpPr>
      </xdr:nvSpPr>
      <xdr:spPr bwMode="auto">
        <a:xfrm>
          <a:off x="0" y="350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5228" name="AutoShape 8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E3C50ED-9D3B-44A6-AD4F-C891BF06364C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5229" name="AutoShape 90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F85939FF-D6AC-41F3-B58F-91FAB3B5AE3B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5230" name="AutoShape 91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B81FC355-C686-4073-8020-4F9FB9516EF5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293</xdr:row>
      <xdr:rowOff>0</xdr:rowOff>
    </xdr:from>
    <xdr:to>
      <xdr:col>47</xdr:col>
      <xdr:colOff>304800</xdr:colOff>
      <xdr:row>294</xdr:row>
      <xdr:rowOff>104775</xdr:rowOff>
    </xdr:to>
    <xdr:sp macro="" textlink="">
      <xdr:nvSpPr>
        <xdr:cNvPr id="5231" name="AutoShape 92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A57CC1-548B-4FF7-8D68-4CB2883981D6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5232" name="AutoShape 93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C47A5DB-67D4-4C71-8DFB-D1E7F5A21245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5233" name="AutoShape 94" descr="DEN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1AA31611-58D9-4D32-AEB1-A5DDBC91DDF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104775</xdr:rowOff>
    </xdr:to>
    <xdr:sp macro="" textlink="">
      <xdr:nvSpPr>
        <xdr:cNvPr id="5234" name="AutoShape 95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BFD9E50B-8793-44C6-8781-8104F88E7F9B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304800</xdr:colOff>
      <xdr:row>295</xdr:row>
      <xdr:rowOff>104775</xdr:rowOff>
    </xdr:to>
    <xdr:sp macro="" textlink="">
      <xdr:nvSpPr>
        <xdr:cNvPr id="5235" name="AutoShape 96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608D187-FBC1-48F5-8B49-CE75A3D8ED9C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5236" name="AutoShape 97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422DBD57-EE6B-4631-8C6E-FE4078B37A48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274</xdr:row>
      <xdr:rowOff>0</xdr:rowOff>
    </xdr:from>
    <xdr:to>
      <xdr:col>47</xdr:col>
      <xdr:colOff>304800</xdr:colOff>
      <xdr:row>275</xdr:row>
      <xdr:rowOff>104776</xdr:rowOff>
    </xdr:to>
    <xdr:sp macro="" textlink="">
      <xdr:nvSpPr>
        <xdr:cNvPr id="5237" name="AutoShape 98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D8164C9-09BD-4177-B764-7EC2EAA06DD2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247</xdr:row>
      <xdr:rowOff>0</xdr:rowOff>
    </xdr:from>
    <xdr:to>
      <xdr:col>47</xdr:col>
      <xdr:colOff>304800</xdr:colOff>
      <xdr:row>248</xdr:row>
      <xdr:rowOff>104775</xdr:rowOff>
    </xdr:to>
    <xdr:sp macro="" textlink="">
      <xdr:nvSpPr>
        <xdr:cNvPr id="5238" name="AutoShape 99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2BC5AE69-B295-40DB-946D-DF74F918FF58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5239" name="AutoShape 100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DC735F70-0DE3-44FC-942E-BBD97085C60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351</xdr:row>
      <xdr:rowOff>0</xdr:rowOff>
    </xdr:from>
    <xdr:to>
      <xdr:col>47</xdr:col>
      <xdr:colOff>304800</xdr:colOff>
      <xdr:row>352</xdr:row>
      <xdr:rowOff>104775</xdr:rowOff>
    </xdr:to>
    <xdr:sp macro="" textlink="">
      <xdr:nvSpPr>
        <xdr:cNvPr id="5240" name="AutoShape 101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0E06EF08-C037-4802-BDAB-CD077B2E1759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104775</xdr:rowOff>
    </xdr:to>
    <xdr:sp macro="" textlink="">
      <xdr:nvSpPr>
        <xdr:cNvPr id="5241" name="AutoShape 102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48CCC5B3-A47E-4F88-838A-B47C4EF32076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5242" name="AutoShape 103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1DD44E1-8ABD-4D27-A746-7F0267C9F436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104775</xdr:rowOff>
    </xdr:to>
    <xdr:sp macro="" textlink="">
      <xdr:nvSpPr>
        <xdr:cNvPr id="5243" name="AutoShape 104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7C77ACBE-7846-4757-B6FB-351A3C94CF3A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5244" name="AutoShape 105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D51F39B-5AF1-4D28-8DB2-722C80E316C2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5245" name="AutoShape 106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3153CC4-09AF-4D37-909F-774DCDB5B58C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228</xdr:row>
      <xdr:rowOff>0</xdr:rowOff>
    </xdr:from>
    <xdr:to>
      <xdr:col>47</xdr:col>
      <xdr:colOff>304800</xdr:colOff>
      <xdr:row>229</xdr:row>
      <xdr:rowOff>104775</xdr:rowOff>
    </xdr:to>
    <xdr:sp macro="" textlink="">
      <xdr:nvSpPr>
        <xdr:cNvPr id="5246" name="AutoShape 107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E77C5930-081A-42CC-AED5-B10752BD0CD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304800</xdr:colOff>
      <xdr:row>176</xdr:row>
      <xdr:rowOff>104774</xdr:rowOff>
    </xdr:to>
    <xdr:sp macro="" textlink="">
      <xdr:nvSpPr>
        <xdr:cNvPr id="5247" name="AutoShape 108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5798ABA-62D8-4DA1-844B-966AD2F003D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5248" name="AutoShape 109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92A5AC70-E405-40A6-852C-21CBF015CE5E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358</xdr:row>
      <xdr:rowOff>0</xdr:rowOff>
    </xdr:from>
    <xdr:to>
      <xdr:col>47</xdr:col>
      <xdr:colOff>304800</xdr:colOff>
      <xdr:row>359</xdr:row>
      <xdr:rowOff>104775</xdr:rowOff>
    </xdr:to>
    <xdr:sp macro="" textlink="">
      <xdr:nvSpPr>
        <xdr:cNvPr id="5249" name="AutoShape 110" descr="KOR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EE0D9B72-9F45-4CFB-9E3F-158FB92E50A4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104775</xdr:rowOff>
    </xdr:to>
    <xdr:sp macro="" textlink="">
      <xdr:nvSpPr>
        <xdr:cNvPr id="5250" name="AutoShape 11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3EBFD53F-33EB-4036-A8FC-428FF948B902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5251" name="AutoShape 112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30000BCE-3669-4676-B015-C351E377121B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5252" name="AutoShape 113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86DB6C70-D98A-40DA-8579-EED0590E32EF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200</xdr:row>
      <xdr:rowOff>0</xdr:rowOff>
    </xdr:from>
    <xdr:to>
      <xdr:col>47</xdr:col>
      <xdr:colOff>304800</xdr:colOff>
      <xdr:row>201</xdr:row>
      <xdr:rowOff>104775</xdr:rowOff>
    </xdr:to>
    <xdr:sp macro="" textlink="">
      <xdr:nvSpPr>
        <xdr:cNvPr id="5253" name="AutoShape 114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7412FB1E-CC99-4E08-86F3-5AB1A9B81F5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5254" name="AutoShape 11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E8F89579-5B55-43AB-B2C3-06C44B939E4A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232</xdr:row>
      <xdr:rowOff>0</xdr:rowOff>
    </xdr:from>
    <xdr:to>
      <xdr:col>47</xdr:col>
      <xdr:colOff>304800</xdr:colOff>
      <xdr:row>233</xdr:row>
      <xdr:rowOff>104775</xdr:rowOff>
    </xdr:to>
    <xdr:sp macro="" textlink="">
      <xdr:nvSpPr>
        <xdr:cNvPr id="5255" name="AutoShape 116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3690084-DFDF-4265-A299-A47E10276ED9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5256" name="AutoShape 117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6C08DB0D-3683-4BCC-9F4C-C23BAC44195E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104775</xdr:rowOff>
    </xdr:to>
    <xdr:sp macro="" textlink="">
      <xdr:nvSpPr>
        <xdr:cNvPr id="5257" name="AutoShape 1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CA5C4AF-9A01-434B-A891-2BE24A7266E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5258" name="AutoShape 119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8128149-16AC-4A1C-98A1-578F7BEED6E7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201</xdr:row>
      <xdr:rowOff>0</xdr:rowOff>
    </xdr:from>
    <xdr:to>
      <xdr:col>47</xdr:col>
      <xdr:colOff>304800</xdr:colOff>
      <xdr:row>202</xdr:row>
      <xdr:rowOff>104775</xdr:rowOff>
    </xdr:to>
    <xdr:sp macro="" textlink="">
      <xdr:nvSpPr>
        <xdr:cNvPr id="5259" name="AutoShape 120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9E319B3A-A345-40A9-91E6-978566006447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5260" name="AutoShape 121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66C61CFF-3DCF-4B69-A4A9-B12E7052B70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5261" name="AutoShape 122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18575563-21F9-45F8-A44A-B1DB6B6E125D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5262" name="AutoShape 123" descr="SWE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2E19AD4A-9197-4FAD-96FD-8E8262285343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372</xdr:row>
      <xdr:rowOff>0</xdr:rowOff>
    </xdr:from>
    <xdr:to>
      <xdr:col>47</xdr:col>
      <xdr:colOff>304800</xdr:colOff>
      <xdr:row>373</xdr:row>
      <xdr:rowOff>104775</xdr:rowOff>
    </xdr:to>
    <xdr:sp macro="" textlink="">
      <xdr:nvSpPr>
        <xdr:cNvPr id="5263" name="AutoShape 124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37FD04C0-E0DC-43F3-83CB-70DC82DDFEBC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234</xdr:row>
      <xdr:rowOff>0</xdr:rowOff>
    </xdr:from>
    <xdr:to>
      <xdr:col>47</xdr:col>
      <xdr:colOff>304800</xdr:colOff>
      <xdr:row>235</xdr:row>
      <xdr:rowOff>104774</xdr:rowOff>
    </xdr:to>
    <xdr:sp macro="" textlink="">
      <xdr:nvSpPr>
        <xdr:cNvPr id="5264" name="AutoShape 125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F17C47E-A336-41D7-9A6A-6AAC2651DF47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251</xdr:row>
      <xdr:rowOff>0</xdr:rowOff>
    </xdr:from>
    <xdr:to>
      <xdr:col>47</xdr:col>
      <xdr:colOff>304800</xdr:colOff>
      <xdr:row>252</xdr:row>
      <xdr:rowOff>104775</xdr:rowOff>
    </xdr:to>
    <xdr:sp macro="" textlink="">
      <xdr:nvSpPr>
        <xdr:cNvPr id="5265" name="AutoShape 12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2BCC9552-4BDB-4DA5-AD6C-A6BCFCE377AF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5266" name="AutoShape 127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98C3C9D4-D857-4735-9663-6F622C8CA7F2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375</xdr:row>
      <xdr:rowOff>0</xdr:rowOff>
    </xdr:from>
    <xdr:to>
      <xdr:col>47</xdr:col>
      <xdr:colOff>304800</xdr:colOff>
      <xdr:row>376</xdr:row>
      <xdr:rowOff>104774</xdr:rowOff>
    </xdr:to>
    <xdr:sp macro="" textlink="">
      <xdr:nvSpPr>
        <xdr:cNvPr id="5267" name="AutoShape 128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68927A6A-45B6-4C4D-82D2-65F6F2DCF4CE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304</xdr:row>
      <xdr:rowOff>0</xdr:rowOff>
    </xdr:from>
    <xdr:to>
      <xdr:col>47</xdr:col>
      <xdr:colOff>304800</xdr:colOff>
      <xdr:row>305</xdr:row>
      <xdr:rowOff>104775</xdr:rowOff>
    </xdr:to>
    <xdr:sp macro="" textlink="">
      <xdr:nvSpPr>
        <xdr:cNvPr id="5268" name="AutoShape 129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40EE3442-E0CF-4863-8DFF-1C373C9AF7D0}"/>
            </a:ext>
          </a:extLst>
        </xdr:cNvPr>
        <xdr:cNvSpPr>
          <a:spLocks noChangeAspect="1" noChangeArrowheads="1"/>
        </xdr:cNvSpPr>
      </xdr:nvSpPr>
      <xdr:spPr bwMode="auto">
        <a:xfrm>
          <a:off x="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5269" name="AutoShape 132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E38160-7D6F-406C-874C-55FF86652C83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5270" name="AutoShape 135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31F3CFB-AA25-412A-A2A1-DF12100AA1B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5271" name="AutoShape 138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01F9C8CB-430C-4BE6-9ECD-03A192F5F342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5272" name="AutoShape 14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2410B7F9-582F-4557-AA85-E059748C8F84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104774</xdr:rowOff>
    </xdr:to>
    <xdr:sp macro="" textlink="">
      <xdr:nvSpPr>
        <xdr:cNvPr id="5273" name="AutoShape 141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3E47E5-20AE-41B8-B6E3-69234E6E926A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243</xdr:row>
      <xdr:rowOff>0</xdr:rowOff>
    </xdr:from>
    <xdr:to>
      <xdr:col>47</xdr:col>
      <xdr:colOff>304800</xdr:colOff>
      <xdr:row>244</xdr:row>
      <xdr:rowOff>104775</xdr:rowOff>
    </xdr:to>
    <xdr:sp macro="" textlink="">
      <xdr:nvSpPr>
        <xdr:cNvPr id="5274" name="AutoShape 142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692C441E-7790-46AA-BD22-04F50FDFD12D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304800</xdr:colOff>
      <xdr:row>185</xdr:row>
      <xdr:rowOff>104775</xdr:rowOff>
    </xdr:to>
    <xdr:sp macro="" textlink="">
      <xdr:nvSpPr>
        <xdr:cNvPr id="5275" name="AutoShape 143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A1FE89AB-5B50-46BB-8D49-69EB6857F50F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335</xdr:row>
      <xdr:rowOff>0</xdr:rowOff>
    </xdr:from>
    <xdr:to>
      <xdr:col>47</xdr:col>
      <xdr:colOff>304800</xdr:colOff>
      <xdr:row>336</xdr:row>
      <xdr:rowOff>104775</xdr:rowOff>
    </xdr:to>
    <xdr:sp macro="" textlink="">
      <xdr:nvSpPr>
        <xdr:cNvPr id="5276" name="AutoShape 144" descr="DEN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6960570-868B-419C-9435-E12B447B5A61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267</xdr:row>
      <xdr:rowOff>0</xdr:rowOff>
    </xdr:from>
    <xdr:to>
      <xdr:col>47</xdr:col>
      <xdr:colOff>304800</xdr:colOff>
      <xdr:row>268</xdr:row>
      <xdr:rowOff>104775</xdr:rowOff>
    </xdr:to>
    <xdr:sp macro="" textlink="">
      <xdr:nvSpPr>
        <xdr:cNvPr id="5277" name="AutoShape 145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9351B70-E3B8-443E-ADD0-0E123A3B9131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173</xdr:row>
      <xdr:rowOff>0</xdr:rowOff>
    </xdr:from>
    <xdr:to>
      <xdr:col>47</xdr:col>
      <xdr:colOff>304800</xdr:colOff>
      <xdr:row>174</xdr:row>
      <xdr:rowOff>104775</xdr:rowOff>
    </xdr:to>
    <xdr:sp macro="" textlink="">
      <xdr:nvSpPr>
        <xdr:cNvPr id="5278" name="AutoShape 146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9D0A85E-2B9F-479F-AD55-84B7139A9276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5279" name="AutoShape 147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19A0A319-6D72-4F41-B127-33186E32D4D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219</xdr:row>
      <xdr:rowOff>0</xdr:rowOff>
    </xdr:from>
    <xdr:to>
      <xdr:col>47</xdr:col>
      <xdr:colOff>304800</xdr:colOff>
      <xdr:row>220</xdr:row>
      <xdr:rowOff>104775</xdr:rowOff>
    </xdr:to>
    <xdr:sp macro="" textlink="">
      <xdr:nvSpPr>
        <xdr:cNvPr id="5280" name="AutoShape 148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34148C7F-DBAD-4B18-8C4E-7FEF55C82544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304800</xdr:colOff>
      <xdr:row>196</xdr:row>
      <xdr:rowOff>104774</xdr:rowOff>
    </xdr:to>
    <xdr:sp macro="" textlink="">
      <xdr:nvSpPr>
        <xdr:cNvPr id="5281" name="AutoShape 149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634C9C5C-73CC-43F4-8227-BE4D69BCC556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339</xdr:row>
      <xdr:rowOff>0</xdr:rowOff>
    </xdr:from>
    <xdr:to>
      <xdr:col>47</xdr:col>
      <xdr:colOff>304800</xdr:colOff>
      <xdr:row>340</xdr:row>
      <xdr:rowOff>104775</xdr:rowOff>
    </xdr:to>
    <xdr:sp macro="" textlink="">
      <xdr:nvSpPr>
        <xdr:cNvPr id="5282" name="AutoShape 150" descr="FIN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44CF013-3B9B-46D3-94E7-F9FA84B47D28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5283" name="AutoShape 151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257008C3-1896-4862-99A1-D5CDCC59B456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290</xdr:row>
      <xdr:rowOff>0</xdr:rowOff>
    </xdr:from>
    <xdr:to>
      <xdr:col>47</xdr:col>
      <xdr:colOff>304800</xdr:colOff>
      <xdr:row>291</xdr:row>
      <xdr:rowOff>104774</xdr:rowOff>
    </xdr:to>
    <xdr:sp macro="" textlink="">
      <xdr:nvSpPr>
        <xdr:cNvPr id="5284" name="AutoShape 152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6B612630-EA4E-4892-9464-70C3FD8DF613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5285" name="AutoShape 153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0B97CFF3-CC3E-48FF-BD8C-E02AFEC79AE9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5286" name="AutoShape 154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13F5372-B157-4C5D-A8D3-39D6DC9AA098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5287" name="AutoShape 155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DE9E742-62C0-485E-949E-4A13731B4358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304800</xdr:rowOff>
    </xdr:to>
    <xdr:sp macro="" textlink="">
      <xdr:nvSpPr>
        <xdr:cNvPr id="5288" name="AutoShape 156" descr="FRA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D34927-3601-4E2E-A795-E9B27DFFE1B7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343</xdr:row>
      <xdr:rowOff>0</xdr:rowOff>
    </xdr:from>
    <xdr:to>
      <xdr:col>47</xdr:col>
      <xdr:colOff>304800</xdr:colOff>
      <xdr:row>344</xdr:row>
      <xdr:rowOff>104775</xdr:rowOff>
    </xdr:to>
    <xdr:sp macro="" textlink="">
      <xdr:nvSpPr>
        <xdr:cNvPr id="5289" name="AutoShape 157" descr="USA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4F2C178B-AB2D-4DC7-8BC5-E669AE1DBB5D}"/>
            </a:ext>
          </a:extLst>
        </xdr:cNvPr>
        <xdr:cNvSpPr>
          <a:spLocks noChangeAspect="1" noChangeArrowheads="1"/>
        </xdr:cNvSpPr>
      </xdr:nvSpPr>
      <xdr:spPr bwMode="auto">
        <a:xfrm>
          <a:off x="0" y="350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104775</xdr:rowOff>
    </xdr:to>
    <xdr:sp macro="" textlink="">
      <xdr:nvSpPr>
        <xdr:cNvPr id="5290" name="AutoShape 15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151AF091-CBF5-49DB-B874-6EFBC5CA3095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104775</xdr:rowOff>
    </xdr:to>
    <xdr:sp macro="" textlink="">
      <xdr:nvSpPr>
        <xdr:cNvPr id="5291" name="AutoShape 159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75692398-55EB-4ADA-B78D-167DDD16A9A7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5292" name="AutoShape 160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08D85C2-CDDC-4EC6-B355-B69255915C77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293</xdr:row>
      <xdr:rowOff>0</xdr:rowOff>
    </xdr:from>
    <xdr:to>
      <xdr:col>47</xdr:col>
      <xdr:colOff>304800</xdr:colOff>
      <xdr:row>294</xdr:row>
      <xdr:rowOff>104775</xdr:rowOff>
    </xdr:to>
    <xdr:sp macro="" textlink="">
      <xdr:nvSpPr>
        <xdr:cNvPr id="5293" name="AutoShape 161" descr="USA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5A1AD223-7E84-4AF6-8964-87C0A2A35A91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5294" name="AutoShape 162" descr="USA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62B44225-94A9-4081-97B7-127389225761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187</xdr:row>
      <xdr:rowOff>0</xdr:rowOff>
    </xdr:from>
    <xdr:to>
      <xdr:col>47</xdr:col>
      <xdr:colOff>304800</xdr:colOff>
      <xdr:row>188</xdr:row>
      <xdr:rowOff>104775</xdr:rowOff>
    </xdr:to>
    <xdr:sp macro="" textlink="">
      <xdr:nvSpPr>
        <xdr:cNvPr id="5295" name="AutoShape 163" descr="CAN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3F30418B-4620-4D43-B95F-40A7687B443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246</xdr:row>
      <xdr:rowOff>0</xdr:rowOff>
    </xdr:from>
    <xdr:to>
      <xdr:col>47</xdr:col>
      <xdr:colOff>304800</xdr:colOff>
      <xdr:row>247</xdr:row>
      <xdr:rowOff>104775</xdr:rowOff>
    </xdr:to>
    <xdr:sp macro="" textlink="">
      <xdr:nvSpPr>
        <xdr:cNvPr id="5296" name="AutoShape 164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A95BBCA9-D9AB-4CE1-98F6-0BFF9CE75385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294</xdr:row>
      <xdr:rowOff>0</xdr:rowOff>
    </xdr:from>
    <xdr:to>
      <xdr:col>47</xdr:col>
      <xdr:colOff>304800</xdr:colOff>
      <xdr:row>295</xdr:row>
      <xdr:rowOff>104775</xdr:rowOff>
    </xdr:to>
    <xdr:sp macro="" textlink="">
      <xdr:nvSpPr>
        <xdr:cNvPr id="5297" name="AutoShape 165" descr="USA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10751382-7852-4325-8B9C-6EBD245A38C9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5298" name="AutoShape 166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B8A8CF91-A90F-43BB-976C-A22717994DFF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274</xdr:row>
      <xdr:rowOff>0</xdr:rowOff>
    </xdr:from>
    <xdr:to>
      <xdr:col>47</xdr:col>
      <xdr:colOff>304800</xdr:colOff>
      <xdr:row>275</xdr:row>
      <xdr:rowOff>104776</xdr:rowOff>
    </xdr:to>
    <xdr:sp macro="" textlink="">
      <xdr:nvSpPr>
        <xdr:cNvPr id="5299" name="AutoShape 167" descr="USA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1573C82D-EB60-4E52-B498-2E1A9D351A11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247</xdr:row>
      <xdr:rowOff>0</xdr:rowOff>
    </xdr:from>
    <xdr:to>
      <xdr:col>47</xdr:col>
      <xdr:colOff>304800</xdr:colOff>
      <xdr:row>248</xdr:row>
      <xdr:rowOff>104775</xdr:rowOff>
    </xdr:to>
    <xdr:sp macro="" textlink="">
      <xdr:nvSpPr>
        <xdr:cNvPr id="5300" name="AutoShape 168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BBC408F-126D-48EA-82CB-F8C6F64DDA0A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5301" name="AutoShape 169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1DB40D75-83E8-4630-8925-C2EEA4A7429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351</xdr:row>
      <xdr:rowOff>0</xdr:rowOff>
    </xdr:from>
    <xdr:to>
      <xdr:col>47</xdr:col>
      <xdr:colOff>304800</xdr:colOff>
      <xdr:row>352</xdr:row>
      <xdr:rowOff>104775</xdr:rowOff>
    </xdr:to>
    <xdr:sp macro="" textlink="">
      <xdr:nvSpPr>
        <xdr:cNvPr id="5302" name="AutoShape 170" descr="CHI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C99AA1D9-49B8-4F3D-8FE6-8E4668FE9FE6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104775</xdr:rowOff>
    </xdr:to>
    <xdr:sp macro="" textlink="">
      <xdr:nvSpPr>
        <xdr:cNvPr id="5303" name="AutoShape 171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90A0A79C-CDD3-4B3B-9800-ACDE771B0E34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5304" name="AutoShape 172" descr="USA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E6365DDE-1353-4B68-9EAA-D3CD70A48FC5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104775</xdr:rowOff>
    </xdr:to>
    <xdr:sp macro="" textlink="">
      <xdr:nvSpPr>
        <xdr:cNvPr id="5305" name="AutoShape 173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33EC577-0458-4AAD-B350-17AF35E3C55E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5306" name="AutoShape 174" descr="FRA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F52E2BB-FB3D-45AF-8988-47E696D9F8FB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5307" name="AutoShape 175" descr="US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DF593F39-3B03-4265-AD77-AA4C26B3A6AA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228</xdr:row>
      <xdr:rowOff>0</xdr:rowOff>
    </xdr:from>
    <xdr:to>
      <xdr:col>47</xdr:col>
      <xdr:colOff>304800</xdr:colOff>
      <xdr:row>229</xdr:row>
      <xdr:rowOff>104775</xdr:rowOff>
    </xdr:to>
    <xdr:sp macro="" textlink="">
      <xdr:nvSpPr>
        <xdr:cNvPr id="5308" name="AutoShape 176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AEEE1B68-2AF2-4BF7-8394-F8FAF1255AA2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175</xdr:row>
      <xdr:rowOff>0</xdr:rowOff>
    </xdr:from>
    <xdr:to>
      <xdr:col>47</xdr:col>
      <xdr:colOff>304800</xdr:colOff>
      <xdr:row>176</xdr:row>
      <xdr:rowOff>104774</xdr:rowOff>
    </xdr:to>
    <xdr:sp macro="" textlink="">
      <xdr:nvSpPr>
        <xdr:cNvPr id="5309" name="AutoShape 177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2F4E336D-7FEC-465C-BDE4-ED578C9520B2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5310" name="AutoShape 178" descr="USA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83020D7B-0319-41CC-BC94-A5FCC3E6EB69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104775</xdr:rowOff>
    </xdr:to>
    <xdr:sp macro="" textlink="">
      <xdr:nvSpPr>
        <xdr:cNvPr id="5311" name="AutoShape 179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E9ECC7BD-E7A4-4693-B62A-A5C98DD65EEA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5312" name="AutoShape 180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BA35D816-DD61-49BE-AA97-C4EF8BD818E7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5313" name="AutoShape 181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742A4F3F-1CEB-4851-A51E-74D59D4A1A29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200</xdr:row>
      <xdr:rowOff>0</xdr:rowOff>
    </xdr:from>
    <xdr:to>
      <xdr:col>47</xdr:col>
      <xdr:colOff>304800</xdr:colOff>
      <xdr:row>201</xdr:row>
      <xdr:rowOff>104775</xdr:rowOff>
    </xdr:to>
    <xdr:sp macro="" textlink="">
      <xdr:nvSpPr>
        <xdr:cNvPr id="5314" name="AutoShape 182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6F999958-2A7B-4609-A926-5EF37CB7E36C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5315" name="AutoShape 183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5E3B6AE1-6D2D-474E-8A01-E869EF8DAE6A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232</xdr:row>
      <xdr:rowOff>0</xdr:rowOff>
    </xdr:from>
    <xdr:to>
      <xdr:col>47</xdr:col>
      <xdr:colOff>304800</xdr:colOff>
      <xdr:row>233</xdr:row>
      <xdr:rowOff>104775</xdr:rowOff>
    </xdr:to>
    <xdr:sp macro="" textlink="">
      <xdr:nvSpPr>
        <xdr:cNvPr id="5316" name="AutoShape 184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0A2CCDE4-1F7A-468F-A9C5-E52A54C1FD98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5317" name="AutoShape 185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A7F03A99-DDE0-4AC1-86F0-3BEBCB9F478A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104775</xdr:rowOff>
    </xdr:to>
    <xdr:sp macro="" textlink="">
      <xdr:nvSpPr>
        <xdr:cNvPr id="5318" name="AutoShape 18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FC3E8919-8DD4-4B99-8EF5-9117785491A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366</xdr:row>
      <xdr:rowOff>0</xdr:rowOff>
    </xdr:from>
    <xdr:to>
      <xdr:col>47</xdr:col>
      <xdr:colOff>304800</xdr:colOff>
      <xdr:row>367</xdr:row>
      <xdr:rowOff>104775</xdr:rowOff>
    </xdr:to>
    <xdr:sp macro="" textlink="">
      <xdr:nvSpPr>
        <xdr:cNvPr id="5319" name="AutoShape 187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37128A90-D71C-492A-A566-7DB4C3289A8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201</xdr:row>
      <xdr:rowOff>0</xdr:rowOff>
    </xdr:from>
    <xdr:to>
      <xdr:col>47</xdr:col>
      <xdr:colOff>304800</xdr:colOff>
      <xdr:row>202</xdr:row>
      <xdr:rowOff>104775</xdr:rowOff>
    </xdr:to>
    <xdr:sp macro="" textlink="">
      <xdr:nvSpPr>
        <xdr:cNvPr id="5320" name="AutoShape 188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983F8D06-9A6C-44AD-8C76-D0280E6EB8A0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5321" name="AutoShape 18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371EF7C5-02C7-481A-9287-7FB8980EE63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5322" name="AutoShape 190" descr="JPN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F980DA6-29F6-489D-9A61-76466481494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302</xdr:row>
      <xdr:rowOff>0</xdr:rowOff>
    </xdr:from>
    <xdr:to>
      <xdr:col>47</xdr:col>
      <xdr:colOff>304800</xdr:colOff>
      <xdr:row>303</xdr:row>
      <xdr:rowOff>104775</xdr:rowOff>
    </xdr:to>
    <xdr:sp macro="" textlink="">
      <xdr:nvSpPr>
        <xdr:cNvPr id="5323" name="AutoShape 191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BF338DF6-55CA-456C-AC97-6078AA284C83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372</xdr:row>
      <xdr:rowOff>0</xdr:rowOff>
    </xdr:from>
    <xdr:to>
      <xdr:col>47</xdr:col>
      <xdr:colOff>304800</xdr:colOff>
      <xdr:row>373</xdr:row>
      <xdr:rowOff>104775</xdr:rowOff>
    </xdr:to>
    <xdr:sp macro="" textlink="">
      <xdr:nvSpPr>
        <xdr:cNvPr id="5324" name="AutoShape 192" descr="SWE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5DA7601B-69E8-4517-BA90-FDA0B639D0B4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234</xdr:row>
      <xdr:rowOff>0</xdr:rowOff>
    </xdr:from>
    <xdr:to>
      <xdr:col>47</xdr:col>
      <xdr:colOff>304800</xdr:colOff>
      <xdr:row>235</xdr:row>
      <xdr:rowOff>104774</xdr:rowOff>
    </xdr:to>
    <xdr:sp macro="" textlink="">
      <xdr:nvSpPr>
        <xdr:cNvPr id="5325" name="AutoShape 193" descr="USA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3CB9BAE0-D178-47A3-881C-FFA74AB1102D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251</xdr:row>
      <xdr:rowOff>0</xdr:rowOff>
    </xdr:from>
    <xdr:to>
      <xdr:col>47</xdr:col>
      <xdr:colOff>304800</xdr:colOff>
      <xdr:row>252</xdr:row>
      <xdr:rowOff>104775</xdr:rowOff>
    </xdr:to>
    <xdr:sp macro="" textlink="">
      <xdr:nvSpPr>
        <xdr:cNvPr id="5326" name="AutoShape 194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5EEF546A-50C8-4C29-9B7A-45EA2E4AD651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5327" name="AutoShape 195" descr="USA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7E67FC67-FE90-4523-ABBC-82FC0B47CCAD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304</xdr:row>
      <xdr:rowOff>0</xdr:rowOff>
    </xdr:from>
    <xdr:to>
      <xdr:col>47</xdr:col>
      <xdr:colOff>304800</xdr:colOff>
      <xdr:row>305</xdr:row>
      <xdr:rowOff>104775</xdr:rowOff>
    </xdr:to>
    <xdr:sp macro="" textlink="">
      <xdr:nvSpPr>
        <xdr:cNvPr id="5328" name="AutoShape 196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889309A5-94A2-4C03-B669-A839CD8DB89F}"/>
            </a:ext>
          </a:extLst>
        </xdr:cNvPr>
        <xdr:cNvSpPr>
          <a:spLocks noChangeAspect="1" noChangeArrowheads="1"/>
        </xdr:cNvSpPr>
      </xdr:nvSpPr>
      <xdr:spPr bwMode="auto">
        <a:xfrm>
          <a:off x="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5329" name="AutoShape 199" descr="ITA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19472531-FC37-4E50-90E2-8D3F29035593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177</xdr:row>
      <xdr:rowOff>0</xdr:rowOff>
    </xdr:from>
    <xdr:to>
      <xdr:col>47</xdr:col>
      <xdr:colOff>304800</xdr:colOff>
      <xdr:row>178</xdr:row>
      <xdr:rowOff>104775</xdr:rowOff>
    </xdr:to>
    <xdr:sp macro="" textlink="">
      <xdr:nvSpPr>
        <xdr:cNvPr id="5330" name="AutoShape 202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E93F27CB-53D6-4F7B-B0AA-ACBA999D3E3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5331" name="AutoShape 205" descr="USA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45B67CFA-2E0F-4D42-9EEA-D75F7F6F98A3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204</xdr:row>
      <xdr:rowOff>0</xdr:rowOff>
    </xdr:from>
    <xdr:to>
      <xdr:col>47</xdr:col>
      <xdr:colOff>304800</xdr:colOff>
      <xdr:row>205</xdr:row>
      <xdr:rowOff>104775</xdr:rowOff>
    </xdr:to>
    <xdr:sp macro="" textlink="">
      <xdr:nvSpPr>
        <xdr:cNvPr id="5332" name="AutoShape 208" descr="USA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3C9D3F15-3960-41D4-A5DE-F015B7E2F88A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5333" name="AutoShape 209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4AA049BC-C9EC-4909-8B32-F62C3C9860A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304800</xdr:colOff>
      <xdr:row>207</xdr:row>
      <xdr:rowOff>104775</xdr:rowOff>
    </xdr:to>
    <xdr:sp macro="" textlink="">
      <xdr:nvSpPr>
        <xdr:cNvPr id="5334" name="AutoShape 210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4FBE45A6-F1D4-4AB0-8822-6F4CB2B0A2D1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312</xdr:row>
      <xdr:rowOff>0</xdr:rowOff>
    </xdr:from>
    <xdr:to>
      <xdr:col>47</xdr:col>
      <xdr:colOff>304800</xdr:colOff>
      <xdr:row>313</xdr:row>
      <xdr:rowOff>104775</xdr:rowOff>
    </xdr:to>
    <xdr:sp macro="" textlink="">
      <xdr:nvSpPr>
        <xdr:cNvPr id="5335" name="AutoShape 211" descr="USA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CC8A677D-35B2-4FF8-B5CA-764F415539B0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256</xdr:row>
      <xdr:rowOff>0</xdr:rowOff>
    </xdr:from>
    <xdr:to>
      <xdr:col>47</xdr:col>
      <xdr:colOff>304800</xdr:colOff>
      <xdr:row>257</xdr:row>
      <xdr:rowOff>104775</xdr:rowOff>
    </xdr:to>
    <xdr:sp macro="" textlink="">
      <xdr:nvSpPr>
        <xdr:cNvPr id="5336" name="AutoShape 212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0263D719-8E44-4705-8F3E-B5662B31DAE4}"/>
            </a:ext>
          </a:extLst>
        </xdr:cNvPr>
        <xdr:cNvSpPr>
          <a:spLocks noChangeAspect="1" noChangeArrowheads="1"/>
        </xdr:cNvSpPr>
      </xdr:nvSpPr>
      <xdr:spPr bwMode="auto">
        <a:xfrm>
          <a:off x="0" y="1760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5337" name="AutoShape 213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D1853A97-07BB-41A9-BBBD-AF9681DF69E8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208</xdr:row>
      <xdr:rowOff>0</xdr:rowOff>
    </xdr:from>
    <xdr:to>
      <xdr:col>47</xdr:col>
      <xdr:colOff>304800</xdr:colOff>
      <xdr:row>209</xdr:row>
      <xdr:rowOff>104775</xdr:rowOff>
    </xdr:to>
    <xdr:sp macro="" textlink="">
      <xdr:nvSpPr>
        <xdr:cNvPr id="5338" name="AutoShape 214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513645A-2CFE-4770-B1E6-C10778A9B23D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316</xdr:row>
      <xdr:rowOff>0</xdr:rowOff>
    </xdr:from>
    <xdr:to>
      <xdr:col>47</xdr:col>
      <xdr:colOff>304800</xdr:colOff>
      <xdr:row>317</xdr:row>
      <xdr:rowOff>104776</xdr:rowOff>
    </xdr:to>
    <xdr:sp macro="" textlink="">
      <xdr:nvSpPr>
        <xdr:cNvPr id="5339" name="AutoShape 215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69C8599-BE46-42E7-B70D-162B71BCBAB5}"/>
            </a:ext>
          </a:extLst>
        </xdr:cNvPr>
        <xdr:cNvSpPr>
          <a:spLocks noChangeAspect="1" noChangeArrowheads="1"/>
        </xdr:cNvSpPr>
      </xdr:nvSpPr>
      <xdr:spPr bwMode="auto">
        <a:xfrm>
          <a:off x="0" y="2960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5340" name="AutoShape 216" descr="CHI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D88BC97F-E259-4050-8E25-E8034DB9407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318</xdr:row>
      <xdr:rowOff>0</xdr:rowOff>
    </xdr:from>
    <xdr:to>
      <xdr:col>47</xdr:col>
      <xdr:colOff>304800</xdr:colOff>
      <xdr:row>319</xdr:row>
      <xdr:rowOff>104775</xdr:rowOff>
    </xdr:to>
    <xdr:sp macro="" textlink="">
      <xdr:nvSpPr>
        <xdr:cNvPr id="5341" name="AutoShape 217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21E397D-DD2B-4E7E-87EC-159E207DDB0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104774</xdr:rowOff>
    </xdr:to>
    <xdr:sp macro="" textlink="">
      <xdr:nvSpPr>
        <xdr:cNvPr id="5342" name="AutoShape 218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9F1B132-E48B-45B7-BF19-0B9A74D28CF0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259</xdr:row>
      <xdr:rowOff>0</xdr:rowOff>
    </xdr:from>
    <xdr:to>
      <xdr:col>47</xdr:col>
      <xdr:colOff>304800</xdr:colOff>
      <xdr:row>260</xdr:row>
      <xdr:rowOff>104775</xdr:rowOff>
    </xdr:to>
    <xdr:sp macro="" textlink="">
      <xdr:nvSpPr>
        <xdr:cNvPr id="5343" name="AutoShape 219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9B06B37F-C3C8-45F1-8DF5-8EEA5BD3FA3B}"/>
            </a:ext>
          </a:extLst>
        </xdr:cNvPr>
        <xdr:cNvSpPr>
          <a:spLocks noChangeAspect="1" noChangeArrowheads="1"/>
        </xdr:cNvSpPr>
      </xdr:nvSpPr>
      <xdr:spPr bwMode="auto">
        <a:xfrm>
          <a:off x="0" y="182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104775</xdr:rowOff>
    </xdr:to>
    <xdr:sp macro="" textlink="">
      <xdr:nvSpPr>
        <xdr:cNvPr id="5344" name="AutoShape 220" descr="USA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77E1C8B4-F717-4686-8E19-6F95A36622C7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211</xdr:row>
      <xdr:rowOff>0</xdr:rowOff>
    </xdr:from>
    <xdr:to>
      <xdr:col>47</xdr:col>
      <xdr:colOff>304800</xdr:colOff>
      <xdr:row>212</xdr:row>
      <xdr:rowOff>104774</xdr:rowOff>
    </xdr:to>
    <xdr:sp macro="" textlink="">
      <xdr:nvSpPr>
        <xdr:cNvPr id="5345" name="AutoShape 221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7B70ABC4-3C33-4C7A-B94C-2A34738FC111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181</xdr:row>
      <xdr:rowOff>0</xdr:rowOff>
    </xdr:from>
    <xdr:to>
      <xdr:col>47</xdr:col>
      <xdr:colOff>304800</xdr:colOff>
      <xdr:row>181</xdr:row>
      <xdr:rowOff>304800</xdr:rowOff>
    </xdr:to>
    <xdr:sp macro="" textlink="">
      <xdr:nvSpPr>
        <xdr:cNvPr id="5346" name="AutoShape 222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44223256-ACBB-4E24-82FD-FB60645E9F65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104775</xdr:rowOff>
    </xdr:to>
    <xdr:sp macro="" textlink="">
      <xdr:nvSpPr>
        <xdr:cNvPr id="5347" name="AutoShape 223" descr="ESP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2895A533-3C34-4ED3-821F-6905108F02E3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324</xdr:row>
      <xdr:rowOff>0</xdr:rowOff>
    </xdr:from>
    <xdr:to>
      <xdr:col>47</xdr:col>
      <xdr:colOff>304800</xdr:colOff>
      <xdr:row>325</xdr:row>
      <xdr:rowOff>104775</xdr:rowOff>
    </xdr:to>
    <xdr:sp macro="" textlink="">
      <xdr:nvSpPr>
        <xdr:cNvPr id="5348" name="AutoShape 224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966A786D-0A14-42BD-9C30-DE82A30EFFBC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104775</xdr:rowOff>
    </xdr:to>
    <xdr:sp macro="" textlink="">
      <xdr:nvSpPr>
        <xdr:cNvPr id="5349" name="AutoShape 225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D83A7868-D8B1-4921-B3D5-6F483F43682D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104775</xdr:rowOff>
    </xdr:to>
    <xdr:sp macro="" textlink="">
      <xdr:nvSpPr>
        <xdr:cNvPr id="5350" name="AutoShape 226" descr="SWE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9D67AAC8-4ADA-41A3-B505-988206C22D45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327</xdr:row>
      <xdr:rowOff>0</xdr:rowOff>
    </xdr:from>
    <xdr:to>
      <xdr:col>47</xdr:col>
      <xdr:colOff>304800</xdr:colOff>
      <xdr:row>328</xdr:row>
      <xdr:rowOff>104775</xdr:rowOff>
    </xdr:to>
    <xdr:sp macro="" textlink="">
      <xdr:nvSpPr>
        <xdr:cNvPr id="5351" name="AutoShape 227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11BEF942-BDA4-4298-BD19-254C4F9B260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263</xdr:row>
      <xdr:rowOff>0</xdr:rowOff>
    </xdr:from>
    <xdr:to>
      <xdr:col>47</xdr:col>
      <xdr:colOff>304800</xdr:colOff>
      <xdr:row>264</xdr:row>
      <xdr:rowOff>104775</xdr:rowOff>
    </xdr:to>
    <xdr:sp macro="" textlink="">
      <xdr:nvSpPr>
        <xdr:cNvPr id="5352" name="AutoShape 228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DF1C4BF-AAB5-409E-AE90-921F7BA8BA2A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5353" name="AutoShape 229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AA5A6A3-C4B2-4887-B47B-0E5855D0E2CF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215</xdr:row>
      <xdr:rowOff>0</xdr:rowOff>
    </xdr:from>
    <xdr:to>
      <xdr:col>47</xdr:col>
      <xdr:colOff>304800</xdr:colOff>
      <xdr:row>216</xdr:row>
      <xdr:rowOff>104775</xdr:rowOff>
    </xdr:to>
    <xdr:sp macro="" textlink="">
      <xdr:nvSpPr>
        <xdr:cNvPr id="5354" name="AutoShape 230" descr="ENG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67A9E34-CB24-447A-B6C7-E3A4C1242EF3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183</xdr:row>
      <xdr:rowOff>0</xdr:rowOff>
    </xdr:from>
    <xdr:to>
      <xdr:col>47</xdr:col>
      <xdr:colOff>304800</xdr:colOff>
      <xdr:row>184</xdr:row>
      <xdr:rowOff>104775</xdr:rowOff>
    </xdr:to>
    <xdr:sp macro="" textlink="">
      <xdr:nvSpPr>
        <xdr:cNvPr id="5355" name="AutoShape 231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6108F42-EBD6-4140-A4DC-91C5DC46148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216</xdr:row>
      <xdr:rowOff>0</xdr:rowOff>
    </xdr:from>
    <xdr:to>
      <xdr:col>47</xdr:col>
      <xdr:colOff>304800</xdr:colOff>
      <xdr:row>217</xdr:row>
      <xdr:rowOff>104775</xdr:rowOff>
    </xdr:to>
    <xdr:sp macro="" textlink="">
      <xdr:nvSpPr>
        <xdr:cNvPr id="5356" name="AutoShape 232" descr="USA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FA59E9F-91C3-4C13-B11C-7C7C1C05086D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332</xdr:row>
      <xdr:rowOff>0</xdr:rowOff>
    </xdr:from>
    <xdr:to>
      <xdr:col>47</xdr:col>
      <xdr:colOff>304800</xdr:colOff>
      <xdr:row>333</xdr:row>
      <xdr:rowOff>104775</xdr:rowOff>
    </xdr:to>
    <xdr:sp macro="" textlink="">
      <xdr:nvSpPr>
        <xdr:cNvPr id="5357" name="AutoShape 233" descr="AUS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BDE035A8-D22F-40F0-BC84-28EE8D2F4405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217</xdr:row>
      <xdr:rowOff>0</xdr:rowOff>
    </xdr:from>
    <xdr:to>
      <xdr:col>47</xdr:col>
      <xdr:colOff>304800</xdr:colOff>
      <xdr:row>218</xdr:row>
      <xdr:rowOff>104775</xdr:rowOff>
    </xdr:to>
    <xdr:sp macro="" textlink="">
      <xdr:nvSpPr>
        <xdr:cNvPr id="5358" name="AutoShape 234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134909AA-8868-4AFA-88E0-6B3BD8D3326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184</xdr:row>
      <xdr:rowOff>0</xdr:rowOff>
    </xdr:from>
    <xdr:to>
      <xdr:col>47</xdr:col>
      <xdr:colOff>304800</xdr:colOff>
      <xdr:row>185</xdr:row>
      <xdr:rowOff>104775</xdr:rowOff>
    </xdr:to>
    <xdr:sp macro="" textlink="">
      <xdr:nvSpPr>
        <xdr:cNvPr id="5359" name="AutoShape 235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4102EC-C790-41E0-A2DB-51847CF229E6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218</xdr:row>
      <xdr:rowOff>0</xdr:rowOff>
    </xdr:from>
    <xdr:to>
      <xdr:col>47</xdr:col>
      <xdr:colOff>304800</xdr:colOff>
      <xdr:row>219</xdr:row>
      <xdr:rowOff>104775</xdr:rowOff>
    </xdr:to>
    <xdr:sp macro="" textlink="">
      <xdr:nvSpPr>
        <xdr:cNvPr id="5360" name="AutoShape 236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A1CF9F83-2A38-4FD6-BEC5-F177F5A41F1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336</xdr:row>
      <xdr:rowOff>0</xdr:rowOff>
    </xdr:from>
    <xdr:to>
      <xdr:col>47</xdr:col>
      <xdr:colOff>304800</xdr:colOff>
      <xdr:row>337</xdr:row>
      <xdr:rowOff>104775</xdr:rowOff>
    </xdr:to>
    <xdr:sp macro="" textlink="">
      <xdr:nvSpPr>
        <xdr:cNvPr id="5361" name="AutoShape 237" descr="ENG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E5A1D89A-A22C-4AD7-A023-0E90770EB5E7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5362" name="AutoShape 238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0749E55A-0B38-417F-86AD-93CB4B8C935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338</xdr:row>
      <xdr:rowOff>0</xdr:rowOff>
    </xdr:from>
    <xdr:to>
      <xdr:col>47</xdr:col>
      <xdr:colOff>304800</xdr:colOff>
      <xdr:row>339</xdr:row>
      <xdr:rowOff>104775</xdr:rowOff>
    </xdr:to>
    <xdr:sp macro="" textlink="">
      <xdr:nvSpPr>
        <xdr:cNvPr id="5363" name="AutoShape 239" descr="USA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7C1FC5AC-11CA-4976-8ED9-FC2C8907B84E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339</xdr:row>
      <xdr:rowOff>0</xdr:rowOff>
    </xdr:from>
    <xdr:to>
      <xdr:col>47</xdr:col>
      <xdr:colOff>304800</xdr:colOff>
      <xdr:row>340</xdr:row>
      <xdr:rowOff>104775</xdr:rowOff>
    </xdr:to>
    <xdr:sp macro="" textlink="">
      <xdr:nvSpPr>
        <xdr:cNvPr id="5364" name="AutoShape 240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30903F95-110F-486E-88F6-BFB6B087639A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269</xdr:row>
      <xdr:rowOff>0</xdr:rowOff>
    </xdr:from>
    <xdr:to>
      <xdr:col>47</xdr:col>
      <xdr:colOff>304800</xdr:colOff>
      <xdr:row>270</xdr:row>
      <xdr:rowOff>104775</xdr:rowOff>
    </xdr:to>
    <xdr:sp macro="" textlink="">
      <xdr:nvSpPr>
        <xdr:cNvPr id="5365" name="AutoShape 241" descr="USA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FF62FCE9-1957-45C4-A315-A76C9591C60F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5366" name="AutoShape 242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6188EB5B-99D9-472B-8023-3F67424DB1A9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221</xdr:row>
      <xdr:rowOff>0</xdr:rowOff>
    </xdr:from>
    <xdr:to>
      <xdr:col>47</xdr:col>
      <xdr:colOff>304800</xdr:colOff>
      <xdr:row>222</xdr:row>
      <xdr:rowOff>104775</xdr:rowOff>
    </xdr:to>
    <xdr:sp macro="" textlink="">
      <xdr:nvSpPr>
        <xdr:cNvPr id="5367" name="AutoShape 243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27F763F-1D6B-40CE-BB42-3E333E6CFE0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186</xdr:row>
      <xdr:rowOff>0</xdr:rowOff>
    </xdr:from>
    <xdr:to>
      <xdr:col>47</xdr:col>
      <xdr:colOff>304800</xdr:colOff>
      <xdr:row>186</xdr:row>
      <xdr:rowOff>304800</xdr:rowOff>
    </xdr:to>
    <xdr:sp macro="" textlink="">
      <xdr:nvSpPr>
        <xdr:cNvPr id="5368" name="AutoShape 244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98E371BC-A7C2-43CB-A3C9-61DAFE56FA9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5369" name="AutoShape 245" descr="ENG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85C477ED-010E-400B-ABD8-435F72E12246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344</xdr:row>
      <xdr:rowOff>0</xdr:rowOff>
    </xdr:from>
    <xdr:to>
      <xdr:col>47</xdr:col>
      <xdr:colOff>304800</xdr:colOff>
      <xdr:row>345</xdr:row>
      <xdr:rowOff>104774</xdr:rowOff>
    </xdr:to>
    <xdr:sp macro="" textlink="">
      <xdr:nvSpPr>
        <xdr:cNvPr id="5370" name="AutoShape 246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44E5FF58-656D-44FF-8621-4BF1B46C3C1A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272</xdr:row>
      <xdr:rowOff>0</xdr:rowOff>
    </xdr:from>
    <xdr:to>
      <xdr:col>47</xdr:col>
      <xdr:colOff>304800</xdr:colOff>
      <xdr:row>273</xdr:row>
      <xdr:rowOff>104775</xdr:rowOff>
    </xdr:to>
    <xdr:sp macro="" textlink="">
      <xdr:nvSpPr>
        <xdr:cNvPr id="5371" name="AutoShape 247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240950D3-83F5-49A6-84DF-B1F7BF242EE8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5372" name="AutoShape 248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EC8F71D1-ABBA-47F4-99E0-403CCB2D123F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347</xdr:row>
      <xdr:rowOff>0</xdr:rowOff>
    </xdr:from>
    <xdr:to>
      <xdr:col>47</xdr:col>
      <xdr:colOff>304800</xdr:colOff>
      <xdr:row>348</xdr:row>
      <xdr:rowOff>104774</xdr:rowOff>
    </xdr:to>
    <xdr:sp macro="" textlink="">
      <xdr:nvSpPr>
        <xdr:cNvPr id="5373" name="AutoShape 249" descr="DEN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041FEA9-6C30-4932-8AC5-34913E8D2D6E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273</xdr:row>
      <xdr:rowOff>0</xdr:rowOff>
    </xdr:from>
    <xdr:to>
      <xdr:col>47</xdr:col>
      <xdr:colOff>304800</xdr:colOff>
      <xdr:row>274</xdr:row>
      <xdr:rowOff>104775</xdr:rowOff>
    </xdr:to>
    <xdr:sp macro="" textlink="">
      <xdr:nvSpPr>
        <xdr:cNvPr id="5374" name="AutoShape 250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6EE3D112-AD19-428B-B50B-59E94F58E3F5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5375" name="AutoShape 251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49E1B34B-75A6-492A-94AC-7BCD4669614E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225</xdr:row>
      <xdr:rowOff>0</xdr:rowOff>
    </xdr:from>
    <xdr:to>
      <xdr:col>47</xdr:col>
      <xdr:colOff>304800</xdr:colOff>
      <xdr:row>225</xdr:row>
      <xdr:rowOff>304800</xdr:rowOff>
    </xdr:to>
    <xdr:sp macro="" textlink="">
      <xdr:nvSpPr>
        <xdr:cNvPr id="5376" name="AutoShape 252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F66A0B3-BC76-45DF-A59B-92F3A9072DFB}"/>
            </a:ext>
          </a:extLst>
        </xdr:cNvPr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188</xdr:row>
      <xdr:rowOff>0</xdr:rowOff>
    </xdr:from>
    <xdr:to>
      <xdr:col>47</xdr:col>
      <xdr:colOff>304800</xdr:colOff>
      <xdr:row>189</xdr:row>
      <xdr:rowOff>104775</xdr:rowOff>
    </xdr:to>
    <xdr:sp macro="" textlink="">
      <xdr:nvSpPr>
        <xdr:cNvPr id="5377" name="AutoShape 25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8FAC3E5A-69D4-46EC-A8ED-EB2603CFFC9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226</xdr:row>
      <xdr:rowOff>0</xdr:rowOff>
    </xdr:from>
    <xdr:to>
      <xdr:col>47</xdr:col>
      <xdr:colOff>304800</xdr:colOff>
      <xdr:row>227</xdr:row>
      <xdr:rowOff>104775</xdr:rowOff>
    </xdr:to>
    <xdr:sp macro="" textlink="">
      <xdr:nvSpPr>
        <xdr:cNvPr id="5378" name="AutoShape 254" descr="FR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A089D515-E2F2-4DA2-9EC6-162DF44BEEA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352</xdr:row>
      <xdr:rowOff>0</xdr:rowOff>
    </xdr:from>
    <xdr:to>
      <xdr:col>47</xdr:col>
      <xdr:colOff>304800</xdr:colOff>
      <xdr:row>353</xdr:row>
      <xdr:rowOff>104775</xdr:rowOff>
    </xdr:to>
    <xdr:sp macro="" textlink="">
      <xdr:nvSpPr>
        <xdr:cNvPr id="5379" name="AutoShape 255" descr="NIR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D8A62AC7-063C-4BD9-91A3-B8F982FEF13B}"/>
            </a:ext>
          </a:extLst>
        </xdr:cNvPr>
        <xdr:cNvSpPr>
          <a:spLocks noChangeAspect="1" noChangeArrowheads="1"/>
        </xdr:cNvSpPr>
      </xdr:nvSpPr>
      <xdr:spPr bwMode="auto">
        <a:xfrm>
          <a:off x="0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227</xdr:row>
      <xdr:rowOff>0</xdr:rowOff>
    </xdr:from>
    <xdr:to>
      <xdr:col>47</xdr:col>
      <xdr:colOff>304800</xdr:colOff>
      <xdr:row>228</xdr:row>
      <xdr:rowOff>104775</xdr:rowOff>
    </xdr:to>
    <xdr:sp macro="" textlink="">
      <xdr:nvSpPr>
        <xdr:cNvPr id="5380" name="AutoShape 256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1E7212E4-2FC3-4B78-8478-CBC10E8450E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5381" name="AutoShape 257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D3781D1E-2404-4E69-9242-F929BC3E4BAF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356</xdr:row>
      <xdr:rowOff>0</xdr:rowOff>
    </xdr:from>
    <xdr:to>
      <xdr:col>47</xdr:col>
      <xdr:colOff>304800</xdr:colOff>
      <xdr:row>357</xdr:row>
      <xdr:rowOff>104775</xdr:rowOff>
    </xdr:to>
    <xdr:sp macro="" textlink="">
      <xdr:nvSpPr>
        <xdr:cNvPr id="5382" name="AutoShape 258" descr="TP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093DB177-BF46-413E-8D94-3F77CC13A160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229</xdr:row>
      <xdr:rowOff>0</xdr:rowOff>
    </xdr:from>
    <xdr:to>
      <xdr:col>47</xdr:col>
      <xdr:colOff>304800</xdr:colOff>
      <xdr:row>230</xdr:row>
      <xdr:rowOff>104775</xdr:rowOff>
    </xdr:to>
    <xdr:sp macro="" textlink="">
      <xdr:nvSpPr>
        <xdr:cNvPr id="5383" name="AutoShape 259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6055109-EFE2-4715-848E-0EAF96E6F1C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5384" name="AutoShape 260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D9C7811-544D-4CED-89E5-36B4A276970B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360</xdr:row>
      <xdr:rowOff>0</xdr:rowOff>
    </xdr:from>
    <xdr:to>
      <xdr:col>47</xdr:col>
      <xdr:colOff>304800</xdr:colOff>
      <xdr:row>361</xdr:row>
      <xdr:rowOff>104775</xdr:rowOff>
    </xdr:to>
    <xdr:sp macro="" textlink="">
      <xdr:nvSpPr>
        <xdr:cNvPr id="5385" name="AutoShape 261" descr="NIR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9626F575-81FC-4061-A6C5-AAD3E9ECA301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231</xdr:row>
      <xdr:rowOff>0</xdr:rowOff>
    </xdr:from>
    <xdr:to>
      <xdr:col>47</xdr:col>
      <xdr:colOff>304800</xdr:colOff>
      <xdr:row>232</xdr:row>
      <xdr:rowOff>104776</xdr:rowOff>
    </xdr:to>
    <xdr:sp macro="" textlink="">
      <xdr:nvSpPr>
        <xdr:cNvPr id="5386" name="AutoShape 262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B5BDFD4-4F93-4A9E-BEE9-7511D51EE574}"/>
            </a:ext>
          </a:extLst>
        </xdr:cNvPr>
        <xdr:cNvSpPr>
          <a:spLocks noChangeAspect="1" noChangeArrowheads="1"/>
        </xdr:cNvSpPr>
      </xdr:nvSpPr>
      <xdr:spPr bwMode="auto">
        <a:xfrm>
          <a:off x="0" y="12601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104774</xdr:rowOff>
    </xdr:to>
    <xdr:sp macro="" textlink="">
      <xdr:nvSpPr>
        <xdr:cNvPr id="5387" name="AutoShape 263" descr="USA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7B3EB605-611E-4E0C-9606-07B8A8638A7F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364</xdr:row>
      <xdr:rowOff>0</xdr:rowOff>
    </xdr:from>
    <xdr:to>
      <xdr:col>47</xdr:col>
      <xdr:colOff>304800</xdr:colOff>
      <xdr:row>365</xdr:row>
      <xdr:rowOff>104775</xdr:rowOff>
    </xdr:to>
    <xdr:sp macro="" textlink="">
      <xdr:nvSpPr>
        <xdr:cNvPr id="5388" name="AutoShape 264" descr="USA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41FDE5C-E243-4817-B0A8-4B5F7A2CDD3A}"/>
            </a:ext>
          </a:extLst>
        </xdr:cNvPr>
        <xdr:cNvSpPr>
          <a:spLocks noChangeAspect="1" noChangeArrowheads="1"/>
        </xdr:cNvSpPr>
      </xdr:nvSpPr>
      <xdr:spPr bwMode="auto">
        <a:xfrm>
          <a:off x="0" y="392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233</xdr:row>
      <xdr:rowOff>0</xdr:rowOff>
    </xdr:from>
    <xdr:to>
      <xdr:col>47</xdr:col>
      <xdr:colOff>304800</xdr:colOff>
      <xdr:row>234</xdr:row>
      <xdr:rowOff>104775</xdr:rowOff>
    </xdr:to>
    <xdr:sp macro="" textlink="">
      <xdr:nvSpPr>
        <xdr:cNvPr id="5389" name="AutoShape 26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40843FDD-E98B-445C-AC2C-BD5C9A23D18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104775</xdr:rowOff>
    </xdr:to>
    <xdr:sp macro="" textlink="">
      <xdr:nvSpPr>
        <xdr:cNvPr id="5390" name="AutoShape 266" descr="PUR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754FC306-25C0-49C1-84B5-7259471CB7EA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368</xdr:row>
      <xdr:rowOff>0</xdr:rowOff>
    </xdr:from>
    <xdr:to>
      <xdr:col>47</xdr:col>
      <xdr:colOff>304800</xdr:colOff>
      <xdr:row>369</xdr:row>
      <xdr:rowOff>104775</xdr:rowOff>
    </xdr:to>
    <xdr:sp macro="" textlink="">
      <xdr:nvSpPr>
        <xdr:cNvPr id="5391" name="AutoShape 267" descr="RSA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EEC737A4-3C69-49C1-B71A-D6ACAFEEB9FB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370</xdr:row>
      <xdr:rowOff>0</xdr:rowOff>
    </xdr:from>
    <xdr:to>
      <xdr:col>47</xdr:col>
      <xdr:colOff>304800</xdr:colOff>
      <xdr:row>371</xdr:row>
      <xdr:rowOff>104775</xdr:rowOff>
    </xdr:to>
    <xdr:sp macro="" textlink="">
      <xdr:nvSpPr>
        <xdr:cNvPr id="5392" name="AutoShape 268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38B2F444-8521-47E4-A4AA-378CEDBD41A4}"/>
            </a:ext>
          </a:extLst>
        </xdr:cNvPr>
        <xdr:cNvSpPr>
          <a:spLocks noChangeAspect="1" noChangeArrowheads="1"/>
        </xdr:cNvSpPr>
      </xdr:nvSpPr>
      <xdr:spPr bwMode="auto">
        <a:xfrm>
          <a:off x="0" y="404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372</xdr:row>
      <xdr:rowOff>0</xdr:rowOff>
    </xdr:from>
    <xdr:to>
      <xdr:col>47</xdr:col>
      <xdr:colOff>304800</xdr:colOff>
      <xdr:row>373</xdr:row>
      <xdr:rowOff>104775</xdr:rowOff>
    </xdr:to>
    <xdr:sp macro="" textlink="">
      <xdr:nvSpPr>
        <xdr:cNvPr id="5393" name="AutoShape 269" descr="U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F939EB50-762E-4241-8BE3-F710CF19551F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373</xdr:row>
      <xdr:rowOff>0</xdr:rowOff>
    </xdr:from>
    <xdr:to>
      <xdr:col>47</xdr:col>
      <xdr:colOff>304800</xdr:colOff>
      <xdr:row>374</xdr:row>
      <xdr:rowOff>104775</xdr:rowOff>
    </xdr:to>
    <xdr:sp macro="" textlink="">
      <xdr:nvSpPr>
        <xdr:cNvPr id="5394" name="AutoShape 270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7D07404C-28C3-46C7-B37D-44F169A8B684}"/>
            </a:ext>
          </a:extLst>
        </xdr:cNvPr>
        <xdr:cNvSpPr>
          <a:spLocks noChangeAspect="1" noChangeArrowheads="1"/>
        </xdr:cNvSpPr>
      </xdr:nvSpPr>
      <xdr:spPr bwMode="auto">
        <a:xfrm>
          <a:off x="0" y="4100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235</xdr:row>
      <xdr:rowOff>0</xdr:rowOff>
    </xdr:from>
    <xdr:to>
      <xdr:col>47</xdr:col>
      <xdr:colOff>304800</xdr:colOff>
      <xdr:row>236</xdr:row>
      <xdr:rowOff>104775</xdr:rowOff>
    </xdr:to>
    <xdr:sp macro="" textlink="">
      <xdr:nvSpPr>
        <xdr:cNvPr id="5395" name="AutoShape 271" descr="ENG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7A485A18-7B99-4B2E-BB20-C7B724254495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5396" name="AutoShape 272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EC93FF31-918C-40DF-B548-6C4B90383D2E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5397" name="AutoShape 283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0CB9B43-F88C-4B6A-B668-8BC3DC1B094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189</xdr:row>
      <xdr:rowOff>0</xdr:rowOff>
    </xdr:from>
    <xdr:to>
      <xdr:col>47</xdr:col>
      <xdr:colOff>304800</xdr:colOff>
      <xdr:row>190</xdr:row>
      <xdr:rowOff>104775</xdr:rowOff>
    </xdr:to>
    <xdr:sp macro="" textlink="">
      <xdr:nvSpPr>
        <xdr:cNvPr id="5398" name="AutoShape 284" descr="GER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48B8171D-3EAC-46DB-867C-283B58CE46A3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5399" name="AutoShape 28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97A31DF-DFBE-41E3-A593-635B7F183A98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279</xdr:row>
      <xdr:rowOff>0</xdr:rowOff>
    </xdr:from>
    <xdr:to>
      <xdr:col>47</xdr:col>
      <xdr:colOff>304800</xdr:colOff>
      <xdr:row>280</xdr:row>
      <xdr:rowOff>104775</xdr:rowOff>
    </xdr:to>
    <xdr:sp macro="" textlink="">
      <xdr:nvSpPr>
        <xdr:cNvPr id="5400" name="AutoShape 286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74EB30ED-692A-4F14-BE8A-B29140197BAD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191</xdr:row>
      <xdr:rowOff>0</xdr:rowOff>
    </xdr:from>
    <xdr:to>
      <xdr:col>47</xdr:col>
      <xdr:colOff>304800</xdr:colOff>
      <xdr:row>192</xdr:row>
      <xdr:rowOff>104775</xdr:rowOff>
    </xdr:to>
    <xdr:sp macro="" textlink="">
      <xdr:nvSpPr>
        <xdr:cNvPr id="5401" name="AutoShape 287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3B232DC-F9D4-4675-93C7-285982D2F532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192</xdr:row>
      <xdr:rowOff>0</xdr:rowOff>
    </xdr:from>
    <xdr:to>
      <xdr:col>47</xdr:col>
      <xdr:colOff>304800</xdr:colOff>
      <xdr:row>193</xdr:row>
      <xdr:rowOff>104775</xdr:rowOff>
    </xdr:to>
    <xdr:sp macro="" textlink="">
      <xdr:nvSpPr>
        <xdr:cNvPr id="5402" name="AutoShape 288" descr="R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EC31D615-879E-49AB-9C40-07A82A102224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5403" name="AutoShape 289" descr="ENG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A07BC60B-9369-43BF-A7C4-FE0BF9A66407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285</xdr:row>
      <xdr:rowOff>0</xdr:rowOff>
    </xdr:from>
    <xdr:to>
      <xdr:col>47</xdr:col>
      <xdr:colOff>304800</xdr:colOff>
      <xdr:row>286</xdr:row>
      <xdr:rowOff>104775</xdr:rowOff>
    </xdr:to>
    <xdr:sp macro="" textlink="">
      <xdr:nvSpPr>
        <xdr:cNvPr id="5404" name="AutoShape 290" descr="JPN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32E60277-225F-41B3-B596-E2555B452CD3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194</xdr:row>
      <xdr:rowOff>0</xdr:rowOff>
    </xdr:from>
    <xdr:to>
      <xdr:col>47</xdr:col>
      <xdr:colOff>304800</xdr:colOff>
      <xdr:row>195</xdr:row>
      <xdr:rowOff>104775</xdr:rowOff>
    </xdr:to>
    <xdr:sp macro="" textlink="">
      <xdr:nvSpPr>
        <xdr:cNvPr id="5405" name="AutoShape 291" descr="USA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0885C65-6E63-479D-98AC-C38C67183FE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288</xdr:row>
      <xdr:rowOff>0</xdr:rowOff>
    </xdr:from>
    <xdr:to>
      <xdr:col>47</xdr:col>
      <xdr:colOff>304800</xdr:colOff>
      <xdr:row>289</xdr:row>
      <xdr:rowOff>104774</xdr:rowOff>
    </xdr:to>
    <xdr:sp macro="" textlink="">
      <xdr:nvSpPr>
        <xdr:cNvPr id="5406" name="AutoShape 292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66DD679F-C64D-444F-943E-90FBEF79052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195</xdr:row>
      <xdr:rowOff>0</xdr:rowOff>
    </xdr:from>
    <xdr:to>
      <xdr:col>47</xdr:col>
      <xdr:colOff>304800</xdr:colOff>
      <xdr:row>196</xdr:row>
      <xdr:rowOff>104775</xdr:rowOff>
    </xdr:to>
    <xdr:sp macro="" textlink="">
      <xdr:nvSpPr>
        <xdr:cNvPr id="5407" name="AutoShape 293" descr="USA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B8D07AAF-FBC9-4165-85A0-9E2D2D0AE410}"/>
            </a:ext>
          </a:extLst>
        </xdr:cNvPr>
        <xdr:cNvSpPr>
          <a:spLocks noChangeAspect="1" noChangeArrowheads="1"/>
        </xdr:cNvSpPr>
      </xdr:nvSpPr>
      <xdr:spPr bwMode="auto">
        <a:xfrm>
          <a:off x="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291</xdr:row>
      <xdr:rowOff>0</xdr:rowOff>
    </xdr:from>
    <xdr:to>
      <xdr:col>47</xdr:col>
      <xdr:colOff>304800</xdr:colOff>
      <xdr:row>292</xdr:row>
      <xdr:rowOff>104776</xdr:rowOff>
    </xdr:to>
    <xdr:sp macro="" textlink="">
      <xdr:nvSpPr>
        <xdr:cNvPr id="5408" name="AutoShape 294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2DA9645F-92DB-4A8C-BBEB-59BB2EBB5630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292</xdr:row>
      <xdr:rowOff>0</xdr:rowOff>
    </xdr:from>
    <xdr:to>
      <xdr:col>47</xdr:col>
      <xdr:colOff>304800</xdr:colOff>
      <xdr:row>293</xdr:row>
      <xdr:rowOff>104774</xdr:rowOff>
    </xdr:to>
    <xdr:sp macro="" textlink="">
      <xdr:nvSpPr>
        <xdr:cNvPr id="5409" name="AutoShape 295" descr="AUS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C46B802A-C538-4E3C-8C98-015022411359}"/>
            </a:ext>
          </a:extLst>
        </xdr:cNvPr>
        <xdr:cNvSpPr>
          <a:spLocks noChangeAspect="1" noChangeArrowheads="1"/>
        </xdr:cNvSpPr>
      </xdr:nvSpPr>
      <xdr:spPr bwMode="auto">
        <a:xfrm>
          <a:off x="0" y="248031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197</xdr:row>
      <xdr:rowOff>0</xdr:rowOff>
    </xdr:from>
    <xdr:to>
      <xdr:col>47</xdr:col>
      <xdr:colOff>304800</xdr:colOff>
      <xdr:row>198</xdr:row>
      <xdr:rowOff>104776</xdr:rowOff>
    </xdr:to>
    <xdr:sp macro="" textlink="">
      <xdr:nvSpPr>
        <xdr:cNvPr id="5410" name="AutoShape 296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53956FE-D1FB-4A79-BC5C-391964ECB9A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104775</xdr:rowOff>
    </xdr:to>
    <xdr:sp macro="" textlink="">
      <xdr:nvSpPr>
        <xdr:cNvPr id="5411" name="AutoShape 297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9A4F161D-EBE6-4890-93CC-E86A1EF1EE0E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296</xdr:row>
      <xdr:rowOff>0</xdr:rowOff>
    </xdr:from>
    <xdr:to>
      <xdr:col>47</xdr:col>
      <xdr:colOff>304800</xdr:colOff>
      <xdr:row>297</xdr:row>
      <xdr:rowOff>104775</xdr:rowOff>
    </xdr:to>
    <xdr:sp macro="" textlink="">
      <xdr:nvSpPr>
        <xdr:cNvPr id="5412" name="AutoShape 298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C46715C5-E0E5-4C03-A8B7-BE2067B0CA70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199</xdr:row>
      <xdr:rowOff>0</xdr:rowOff>
    </xdr:from>
    <xdr:to>
      <xdr:col>47</xdr:col>
      <xdr:colOff>304800</xdr:colOff>
      <xdr:row>200</xdr:row>
      <xdr:rowOff>104775</xdr:rowOff>
    </xdr:to>
    <xdr:sp macro="" textlink="">
      <xdr:nvSpPr>
        <xdr:cNvPr id="5413" name="AutoShape 299" descr="RSA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15DEA615-D471-41CD-8A05-56C2DCA95A35}"/>
            </a:ext>
          </a:extLst>
        </xdr:cNvPr>
        <xdr:cNvSpPr>
          <a:spLocks noChangeAspect="1" noChangeArrowheads="1"/>
        </xdr:cNvSpPr>
      </xdr:nvSpPr>
      <xdr:spPr bwMode="auto">
        <a:xfrm>
          <a:off x="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104776</xdr:rowOff>
    </xdr:to>
    <xdr:sp macro="" textlink="">
      <xdr:nvSpPr>
        <xdr:cNvPr id="5414" name="AutoShape 300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DDC519D1-A9B8-48E9-8D68-F09F2892AC87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300</xdr:row>
      <xdr:rowOff>0</xdr:rowOff>
    </xdr:from>
    <xdr:to>
      <xdr:col>47</xdr:col>
      <xdr:colOff>304800</xdr:colOff>
      <xdr:row>301</xdr:row>
      <xdr:rowOff>104775</xdr:rowOff>
    </xdr:to>
    <xdr:sp macro="" textlink="">
      <xdr:nvSpPr>
        <xdr:cNvPr id="5415" name="AutoShape 301" descr="NOR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C7F28195-7731-4417-9ACD-3E6D0FC9619E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201</xdr:row>
      <xdr:rowOff>0</xdr:rowOff>
    </xdr:from>
    <xdr:to>
      <xdr:col>47</xdr:col>
      <xdr:colOff>304800</xdr:colOff>
      <xdr:row>202</xdr:row>
      <xdr:rowOff>104775</xdr:rowOff>
    </xdr:to>
    <xdr:sp macro="" textlink="">
      <xdr:nvSpPr>
        <xdr:cNvPr id="5416" name="AutoShape 302" descr="ARG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48FBE66B-AE13-4789-BF06-7ECD5BC495E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5417" name="AutoShape 303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E473F34-C121-426A-87B0-4E4E5C6B83A6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304</xdr:row>
      <xdr:rowOff>0</xdr:rowOff>
    </xdr:from>
    <xdr:to>
      <xdr:col>47</xdr:col>
      <xdr:colOff>304800</xdr:colOff>
      <xdr:row>305</xdr:row>
      <xdr:rowOff>104775</xdr:rowOff>
    </xdr:to>
    <xdr:sp macro="" textlink="">
      <xdr:nvSpPr>
        <xdr:cNvPr id="5418" name="AutoShape 304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9AD75B60-E3E6-452F-867A-981D34C7300E}"/>
            </a:ext>
          </a:extLst>
        </xdr:cNvPr>
        <xdr:cNvSpPr>
          <a:spLocks noChangeAspect="1" noChangeArrowheads="1"/>
        </xdr:cNvSpPr>
      </xdr:nvSpPr>
      <xdr:spPr bwMode="auto">
        <a:xfrm>
          <a:off x="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203</xdr:row>
      <xdr:rowOff>0</xdr:rowOff>
    </xdr:from>
    <xdr:to>
      <xdr:col>47</xdr:col>
      <xdr:colOff>304800</xdr:colOff>
      <xdr:row>204</xdr:row>
      <xdr:rowOff>104775</xdr:rowOff>
    </xdr:to>
    <xdr:sp macro="" textlink="">
      <xdr:nvSpPr>
        <xdr:cNvPr id="5419" name="AutoShape 305" descr="USA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671A4079-4617-47F7-A825-96B9F0E242EC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5420" name="AutoShape 306" descr="ENG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C10108D7-E70F-4D2E-967C-04217D2541C3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308</xdr:row>
      <xdr:rowOff>0</xdr:rowOff>
    </xdr:from>
    <xdr:to>
      <xdr:col>47</xdr:col>
      <xdr:colOff>304800</xdr:colOff>
      <xdr:row>309</xdr:row>
      <xdr:rowOff>104776</xdr:rowOff>
    </xdr:to>
    <xdr:sp macro="" textlink="">
      <xdr:nvSpPr>
        <xdr:cNvPr id="5421" name="AutoShape 307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B04AA691-896C-4F80-8F14-131FBEC5CE83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310</xdr:row>
      <xdr:rowOff>0</xdr:rowOff>
    </xdr:from>
    <xdr:to>
      <xdr:col>47</xdr:col>
      <xdr:colOff>304800</xdr:colOff>
      <xdr:row>311</xdr:row>
      <xdr:rowOff>104775</xdr:rowOff>
    </xdr:to>
    <xdr:sp macro="" textlink="">
      <xdr:nvSpPr>
        <xdr:cNvPr id="5422" name="AutoShape 308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0ABD0201-33FF-4666-B70E-19B691AF0AE1}"/>
            </a:ext>
          </a:extLst>
        </xdr:cNvPr>
        <xdr:cNvSpPr>
          <a:spLocks noChangeAspect="1" noChangeArrowheads="1"/>
        </xdr:cNvSpPr>
      </xdr:nvSpPr>
      <xdr:spPr bwMode="auto">
        <a:xfrm>
          <a:off x="0" y="2840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206</xdr:row>
      <xdr:rowOff>0</xdr:rowOff>
    </xdr:from>
    <xdr:to>
      <xdr:col>47</xdr:col>
      <xdr:colOff>304800</xdr:colOff>
      <xdr:row>207</xdr:row>
      <xdr:rowOff>104776</xdr:rowOff>
    </xdr:to>
    <xdr:sp macro="" textlink="">
      <xdr:nvSpPr>
        <xdr:cNvPr id="5423" name="AutoShape 309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8DB895E9-417D-4AE2-8783-C2AE92C5FAB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104775</xdr:rowOff>
    </xdr:to>
    <xdr:sp macro="" textlink="">
      <xdr:nvSpPr>
        <xdr:cNvPr id="5424" name="AutoShape 31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3E258219-C1A4-434C-99FB-A967F8B2E952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314</xdr:row>
      <xdr:rowOff>0</xdr:rowOff>
    </xdr:from>
    <xdr:to>
      <xdr:col>47</xdr:col>
      <xdr:colOff>304800</xdr:colOff>
      <xdr:row>315</xdr:row>
      <xdr:rowOff>104775</xdr:rowOff>
    </xdr:to>
    <xdr:sp macro="" textlink="">
      <xdr:nvSpPr>
        <xdr:cNvPr id="5425" name="AutoShape 311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D6F1CADF-B91F-4692-9EAB-4830D44287C4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208</xdr:row>
      <xdr:rowOff>0</xdr:rowOff>
    </xdr:from>
    <xdr:to>
      <xdr:col>47</xdr:col>
      <xdr:colOff>304800</xdr:colOff>
      <xdr:row>209</xdr:row>
      <xdr:rowOff>104775</xdr:rowOff>
    </xdr:to>
    <xdr:sp macro="" textlink="">
      <xdr:nvSpPr>
        <xdr:cNvPr id="5426" name="AutoShape 312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E9070A31-2350-4EC6-ACCC-D0D2F88F42D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317</xdr:row>
      <xdr:rowOff>0</xdr:rowOff>
    </xdr:from>
    <xdr:to>
      <xdr:col>47</xdr:col>
      <xdr:colOff>304800</xdr:colOff>
      <xdr:row>318</xdr:row>
      <xdr:rowOff>104775</xdr:rowOff>
    </xdr:to>
    <xdr:sp macro="" textlink="">
      <xdr:nvSpPr>
        <xdr:cNvPr id="5427" name="AutoShape 313" descr="USA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81BECBCE-E94F-4A1A-B953-64E70E7D2B41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318</xdr:row>
      <xdr:rowOff>0</xdr:rowOff>
    </xdr:from>
    <xdr:to>
      <xdr:col>47</xdr:col>
      <xdr:colOff>304800</xdr:colOff>
      <xdr:row>319</xdr:row>
      <xdr:rowOff>104775</xdr:rowOff>
    </xdr:to>
    <xdr:sp macro="" textlink="">
      <xdr:nvSpPr>
        <xdr:cNvPr id="5428" name="AutoShape 314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42D52EB8-1E2C-4708-85DD-BC5AB876403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210</xdr:row>
      <xdr:rowOff>0</xdr:rowOff>
    </xdr:from>
    <xdr:to>
      <xdr:col>47</xdr:col>
      <xdr:colOff>304800</xdr:colOff>
      <xdr:row>211</xdr:row>
      <xdr:rowOff>104775</xdr:rowOff>
    </xdr:to>
    <xdr:sp macro="" textlink="">
      <xdr:nvSpPr>
        <xdr:cNvPr id="5429" name="AutoShape 315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6521968C-77DD-47E4-9577-C94CED479F41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104775</xdr:rowOff>
    </xdr:to>
    <xdr:sp macro="" textlink="">
      <xdr:nvSpPr>
        <xdr:cNvPr id="5430" name="AutoShape 316" descr="USA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58194186-EE07-4092-836B-E27AEC4B46CF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322</xdr:row>
      <xdr:rowOff>0</xdr:rowOff>
    </xdr:from>
    <xdr:to>
      <xdr:col>47</xdr:col>
      <xdr:colOff>304800</xdr:colOff>
      <xdr:row>323</xdr:row>
      <xdr:rowOff>104775</xdr:rowOff>
    </xdr:to>
    <xdr:sp macro="" textlink="">
      <xdr:nvSpPr>
        <xdr:cNvPr id="5431" name="AutoShape 317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E6E2BC8F-2FFB-4DEE-B8D0-9B5F9F6A667C}"/>
            </a:ext>
          </a:extLst>
        </xdr:cNvPr>
        <xdr:cNvSpPr>
          <a:spLocks noChangeAspect="1" noChangeArrowheads="1"/>
        </xdr:cNvSpPr>
      </xdr:nvSpPr>
      <xdr:spPr bwMode="auto">
        <a:xfrm>
          <a:off x="0" y="3080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212</xdr:row>
      <xdr:rowOff>0</xdr:rowOff>
    </xdr:from>
    <xdr:to>
      <xdr:col>47</xdr:col>
      <xdr:colOff>304800</xdr:colOff>
      <xdr:row>213</xdr:row>
      <xdr:rowOff>104775</xdr:rowOff>
    </xdr:to>
    <xdr:sp macro="" textlink="">
      <xdr:nvSpPr>
        <xdr:cNvPr id="5432" name="AutoShape 318" descr="RSA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2AA35A2F-450C-4427-86E6-ABB78FC902A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325</xdr:row>
      <xdr:rowOff>0</xdr:rowOff>
    </xdr:from>
    <xdr:to>
      <xdr:col>47</xdr:col>
      <xdr:colOff>304800</xdr:colOff>
      <xdr:row>326</xdr:row>
      <xdr:rowOff>104776</xdr:rowOff>
    </xdr:to>
    <xdr:sp macro="" textlink="">
      <xdr:nvSpPr>
        <xdr:cNvPr id="5433" name="AutoShape 319" descr="USA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AA67AA1-655B-4EA2-AC4C-0BA4472E0164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326</xdr:row>
      <xdr:rowOff>0</xdr:rowOff>
    </xdr:from>
    <xdr:to>
      <xdr:col>47</xdr:col>
      <xdr:colOff>304800</xdr:colOff>
      <xdr:row>327</xdr:row>
      <xdr:rowOff>104774</xdr:rowOff>
    </xdr:to>
    <xdr:sp macro="" textlink="">
      <xdr:nvSpPr>
        <xdr:cNvPr id="5434" name="AutoShape 320" descr="USA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CA11FFB-33C5-4B28-9BFA-A7860E7647AA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214</xdr:row>
      <xdr:rowOff>0</xdr:rowOff>
    </xdr:from>
    <xdr:to>
      <xdr:col>47</xdr:col>
      <xdr:colOff>304800</xdr:colOff>
      <xdr:row>215</xdr:row>
      <xdr:rowOff>104776</xdr:rowOff>
    </xdr:to>
    <xdr:sp macro="" textlink="">
      <xdr:nvSpPr>
        <xdr:cNvPr id="5435" name="AutoShape 321" descr="USA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1EBA4D9A-F094-4931-866D-47DFFC43E38D}"/>
            </a:ext>
          </a:extLst>
        </xdr:cNvPr>
        <xdr:cNvSpPr>
          <a:spLocks noChangeAspect="1" noChangeArrowheads="1"/>
        </xdr:cNvSpPr>
      </xdr:nvSpPr>
      <xdr:spPr bwMode="auto">
        <a:xfrm>
          <a:off x="0" y="9201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5436" name="AutoShape 322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3BFF9731-E5A6-4DB1-970A-DAAAC1F4DAE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330</xdr:row>
      <xdr:rowOff>0</xdr:rowOff>
    </xdr:from>
    <xdr:to>
      <xdr:col>47</xdr:col>
      <xdr:colOff>304800</xdr:colOff>
      <xdr:row>331</xdr:row>
      <xdr:rowOff>104774</xdr:rowOff>
    </xdr:to>
    <xdr:sp macro="" textlink="">
      <xdr:nvSpPr>
        <xdr:cNvPr id="5437" name="AutoShape 323" descr="USA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CD36E69-50B1-4847-BCB3-748E73B59CB8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216</xdr:row>
      <xdr:rowOff>0</xdr:rowOff>
    </xdr:from>
    <xdr:to>
      <xdr:col>47</xdr:col>
      <xdr:colOff>304800</xdr:colOff>
      <xdr:row>217</xdr:row>
      <xdr:rowOff>104775</xdr:rowOff>
    </xdr:to>
    <xdr:sp macro="" textlink="">
      <xdr:nvSpPr>
        <xdr:cNvPr id="5438" name="AutoShape 324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713136DF-3D37-42BB-B107-7AD315FFF4FE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333</xdr:row>
      <xdr:rowOff>0</xdr:rowOff>
    </xdr:from>
    <xdr:to>
      <xdr:col>47</xdr:col>
      <xdr:colOff>304800</xdr:colOff>
      <xdr:row>334</xdr:row>
      <xdr:rowOff>104776</xdr:rowOff>
    </xdr:to>
    <xdr:sp macro="" textlink="">
      <xdr:nvSpPr>
        <xdr:cNvPr id="5439" name="AutoShape 325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1242FBAE-2FF3-40C3-A7D3-1F029E81A818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334</xdr:row>
      <xdr:rowOff>0</xdr:rowOff>
    </xdr:from>
    <xdr:to>
      <xdr:col>47</xdr:col>
      <xdr:colOff>304800</xdr:colOff>
      <xdr:row>335</xdr:row>
      <xdr:rowOff>104775</xdr:rowOff>
    </xdr:to>
    <xdr:sp macro="" textlink="">
      <xdr:nvSpPr>
        <xdr:cNvPr id="5440" name="AutoShape 326" descr="KOR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42EFA3AE-9D11-4DD4-B859-1863011DC5EB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218</xdr:row>
      <xdr:rowOff>0</xdr:rowOff>
    </xdr:from>
    <xdr:to>
      <xdr:col>47</xdr:col>
      <xdr:colOff>304800</xdr:colOff>
      <xdr:row>219</xdr:row>
      <xdr:rowOff>104775</xdr:rowOff>
    </xdr:to>
    <xdr:sp macro="" textlink="">
      <xdr:nvSpPr>
        <xdr:cNvPr id="5441" name="AutoShape 327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FDD466A5-E5CA-49F4-9A90-87CEE4E17D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337</xdr:row>
      <xdr:rowOff>0</xdr:rowOff>
    </xdr:from>
    <xdr:to>
      <xdr:col>47</xdr:col>
      <xdr:colOff>304800</xdr:colOff>
      <xdr:row>338</xdr:row>
      <xdr:rowOff>104775</xdr:rowOff>
    </xdr:to>
    <xdr:sp macro="" textlink="">
      <xdr:nvSpPr>
        <xdr:cNvPr id="5442" name="AutoShape 328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8B483351-E1AD-49B1-9CCE-0A51B8BA261C}"/>
            </a:ext>
          </a:extLst>
        </xdr:cNvPr>
        <xdr:cNvSpPr>
          <a:spLocks noChangeAspect="1" noChangeArrowheads="1"/>
        </xdr:cNvSpPr>
      </xdr:nvSpPr>
      <xdr:spPr bwMode="auto">
        <a:xfrm>
          <a:off x="0" y="3380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338</xdr:row>
      <xdr:rowOff>0</xdr:rowOff>
    </xdr:from>
    <xdr:to>
      <xdr:col>47</xdr:col>
      <xdr:colOff>304800</xdr:colOff>
      <xdr:row>339</xdr:row>
      <xdr:rowOff>104775</xdr:rowOff>
    </xdr:to>
    <xdr:sp macro="" textlink="">
      <xdr:nvSpPr>
        <xdr:cNvPr id="5443" name="AutoShape 329" descr="DEN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5B5E0D6F-6F40-4372-B56A-0A8A6A227AB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220</xdr:row>
      <xdr:rowOff>0</xdr:rowOff>
    </xdr:from>
    <xdr:to>
      <xdr:col>47</xdr:col>
      <xdr:colOff>304800</xdr:colOff>
      <xdr:row>221</xdr:row>
      <xdr:rowOff>104775</xdr:rowOff>
    </xdr:to>
    <xdr:sp macro="" textlink="">
      <xdr:nvSpPr>
        <xdr:cNvPr id="5444" name="AutoShape 330" descr="SW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1E94180A-AF14-49A4-9E87-0CF35EA40E44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5445" name="AutoShape 331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E3F95ED4-00F6-4E42-A937-700B1A7D35E2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342</xdr:row>
      <xdr:rowOff>0</xdr:rowOff>
    </xdr:from>
    <xdr:to>
      <xdr:col>47</xdr:col>
      <xdr:colOff>304800</xdr:colOff>
      <xdr:row>343</xdr:row>
      <xdr:rowOff>104776</xdr:rowOff>
    </xdr:to>
    <xdr:sp macro="" textlink="">
      <xdr:nvSpPr>
        <xdr:cNvPr id="5446" name="AutoShape 332" descr="USA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D35B06C2-B141-446C-B192-373E071EBB20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222</xdr:row>
      <xdr:rowOff>0</xdr:rowOff>
    </xdr:from>
    <xdr:to>
      <xdr:col>47</xdr:col>
      <xdr:colOff>304800</xdr:colOff>
      <xdr:row>223</xdr:row>
      <xdr:rowOff>104775</xdr:rowOff>
    </xdr:to>
    <xdr:sp macro="" textlink="">
      <xdr:nvSpPr>
        <xdr:cNvPr id="5447" name="AutoShape 333" descr="CAN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2BA170BE-FEEE-45BE-8121-7C12C91B3953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5448" name="AutoShape 334" descr="U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0610658-3160-489A-B7B1-870396D05A9E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346</xdr:row>
      <xdr:rowOff>0</xdr:rowOff>
    </xdr:from>
    <xdr:to>
      <xdr:col>47</xdr:col>
      <xdr:colOff>304800</xdr:colOff>
      <xdr:row>347</xdr:row>
      <xdr:rowOff>104775</xdr:rowOff>
    </xdr:to>
    <xdr:sp macro="" textlink="">
      <xdr:nvSpPr>
        <xdr:cNvPr id="5449" name="AutoShape 335" descr="USA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C6A4260-6E55-47B5-9FAC-190661E5E800}"/>
            </a:ext>
          </a:extLst>
        </xdr:cNvPr>
        <xdr:cNvSpPr>
          <a:spLocks noChangeAspect="1" noChangeArrowheads="1"/>
        </xdr:cNvSpPr>
      </xdr:nvSpPr>
      <xdr:spPr bwMode="auto">
        <a:xfrm>
          <a:off x="0" y="356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224</xdr:row>
      <xdr:rowOff>0</xdr:rowOff>
    </xdr:from>
    <xdr:to>
      <xdr:col>47</xdr:col>
      <xdr:colOff>304800</xdr:colOff>
      <xdr:row>225</xdr:row>
      <xdr:rowOff>104775</xdr:rowOff>
    </xdr:to>
    <xdr:sp macro="" textlink="">
      <xdr:nvSpPr>
        <xdr:cNvPr id="5450" name="AutoShape 336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6EDC8F11-D3E2-4228-9F07-A1D1C5F96E1D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104774</xdr:rowOff>
    </xdr:to>
    <xdr:sp macro="" textlink="">
      <xdr:nvSpPr>
        <xdr:cNvPr id="5451" name="AutoShape 337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0549DC10-869D-4914-AC21-07B86E6244EA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350</xdr:row>
      <xdr:rowOff>0</xdr:rowOff>
    </xdr:from>
    <xdr:to>
      <xdr:col>47</xdr:col>
      <xdr:colOff>304800</xdr:colOff>
      <xdr:row>351</xdr:row>
      <xdr:rowOff>104776</xdr:rowOff>
    </xdr:to>
    <xdr:sp macro="" textlink="">
      <xdr:nvSpPr>
        <xdr:cNvPr id="5452" name="AutoShape 338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DA9D6C6F-DE2C-4B90-9DC6-AC8A5287B13E}"/>
            </a:ext>
          </a:extLst>
        </xdr:cNvPr>
        <xdr:cNvSpPr>
          <a:spLocks noChangeAspect="1" noChangeArrowheads="1"/>
        </xdr:cNvSpPr>
      </xdr:nvSpPr>
      <xdr:spPr bwMode="auto">
        <a:xfrm>
          <a:off x="0" y="36404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226</xdr:row>
      <xdr:rowOff>0</xdr:rowOff>
    </xdr:from>
    <xdr:to>
      <xdr:col>47</xdr:col>
      <xdr:colOff>304800</xdr:colOff>
      <xdr:row>227</xdr:row>
      <xdr:rowOff>104775</xdr:rowOff>
    </xdr:to>
    <xdr:sp macro="" textlink="">
      <xdr:nvSpPr>
        <xdr:cNvPr id="5453" name="AutoShape 33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870863DE-C501-45ED-A7E8-3AEF15111B71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353</xdr:row>
      <xdr:rowOff>0</xdr:rowOff>
    </xdr:from>
    <xdr:to>
      <xdr:col>47</xdr:col>
      <xdr:colOff>304800</xdr:colOff>
      <xdr:row>354</xdr:row>
      <xdr:rowOff>104774</xdr:rowOff>
    </xdr:to>
    <xdr:sp macro="" textlink="">
      <xdr:nvSpPr>
        <xdr:cNvPr id="5454" name="AutoShape 340" descr="USA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AB98DD50-5DF4-460D-B96C-310D86FA5962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355</xdr:row>
      <xdr:rowOff>0</xdr:rowOff>
    </xdr:from>
    <xdr:to>
      <xdr:col>47</xdr:col>
      <xdr:colOff>304800</xdr:colOff>
      <xdr:row>356</xdr:row>
      <xdr:rowOff>104775</xdr:rowOff>
    </xdr:to>
    <xdr:sp macro="" textlink="">
      <xdr:nvSpPr>
        <xdr:cNvPr id="5455" name="AutoShape 341" descr="SWE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AB529D9C-3DDD-4CCF-BB67-8CC8AC4FE2C7}"/>
            </a:ext>
          </a:extLst>
        </xdr:cNvPr>
        <xdr:cNvSpPr>
          <a:spLocks noChangeAspect="1" noChangeArrowheads="1"/>
        </xdr:cNvSpPr>
      </xdr:nvSpPr>
      <xdr:spPr bwMode="auto">
        <a:xfrm>
          <a:off x="0" y="3740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357</xdr:row>
      <xdr:rowOff>0</xdr:rowOff>
    </xdr:from>
    <xdr:to>
      <xdr:col>47</xdr:col>
      <xdr:colOff>304800</xdr:colOff>
      <xdr:row>358</xdr:row>
      <xdr:rowOff>104775</xdr:rowOff>
    </xdr:to>
    <xdr:sp macro="" textlink="">
      <xdr:nvSpPr>
        <xdr:cNvPr id="5456" name="AutoShape 342" descr="USA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AAC7C79-0A6B-4881-9978-35FB3E7AFF67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359</xdr:row>
      <xdr:rowOff>0</xdr:rowOff>
    </xdr:from>
    <xdr:to>
      <xdr:col>47</xdr:col>
      <xdr:colOff>304800</xdr:colOff>
      <xdr:row>360</xdr:row>
      <xdr:rowOff>104776</xdr:rowOff>
    </xdr:to>
    <xdr:sp macro="" textlink="">
      <xdr:nvSpPr>
        <xdr:cNvPr id="5457" name="AutoShape 343" descr="COL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FE4EE12-951C-4D60-9FC1-0B531DF1174B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361</xdr:row>
      <xdr:rowOff>0</xdr:rowOff>
    </xdr:from>
    <xdr:to>
      <xdr:col>47</xdr:col>
      <xdr:colOff>304800</xdr:colOff>
      <xdr:row>362</xdr:row>
      <xdr:rowOff>104775</xdr:rowOff>
    </xdr:to>
    <xdr:sp macro="" textlink="">
      <xdr:nvSpPr>
        <xdr:cNvPr id="5458" name="AutoShape 344" descr="GER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7243E3BD-B149-4B32-B0C5-19F49B68CCCE}"/>
            </a:ext>
          </a:extLst>
        </xdr:cNvPr>
        <xdr:cNvSpPr>
          <a:spLocks noChangeAspect="1" noChangeArrowheads="1"/>
        </xdr:cNvSpPr>
      </xdr:nvSpPr>
      <xdr:spPr bwMode="auto">
        <a:xfrm>
          <a:off x="0" y="386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363</xdr:row>
      <xdr:rowOff>0</xdr:rowOff>
    </xdr:from>
    <xdr:to>
      <xdr:col>47</xdr:col>
      <xdr:colOff>304800</xdr:colOff>
      <xdr:row>364</xdr:row>
      <xdr:rowOff>104775</xdr:rowOff>
    </xdr:to>
    <xdr:sp macro="" textlink="">
      <xdr:nvSpPr>
        <xdr:cNvPr id="5459" name="AutoShape 345" descr="IRL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BA4B62BB-5DC5-428C-B4C1-C05B3A014E0F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365</xdr:row>
      <xdr:rowOff>0</xdr:rowOff>
    </xdr:from>
    <xdr:to>
      <xdr:col>47</xdr:col>
      <xdr:colOff>304800</xdr:colOff>
      <xdr:row>366</xdr:row>
      <xdr:rowOff>104775</xdr:rowOff>
    </xdr:to>
    <xdr:sp macro="" textlink="">
      <xdr:nvSpPr>
        <xdr:cNvPr id="5460" name="AutoShape 346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C23D1AF3-C081-450F-99BB-1271539DC378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367</xdr:row>
      <xdr:rowOff>0</xdr:rowOff>
    </xdr:from>
    <xdr:to>
      <xdr:col>47</xdr:col>
      <xdr:colOff>304800</xdr:colOff>
      <xdr:row>368</xdr:row>
      <xdr:rowOff>104776</xdr:rowOff>
    </xdr:to>
    <xdr:sp macro="" textlink="">
      <xdr:nvSpPr>
        <xdr:cNvPr id="5461" name="AutoShape 347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0EBFF5A9-4684-4BE1-8840-115DEAAF6040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369</xdr:row>
      <xdr:rowOff>0</xdr:rowOff>
    </xdr:from>
    <xdr:to>
      <xdr:col>47</xdr:col>
      <xdr:colOff>304800</xdr:colOff>
      <xdr:row>370</xdr:row>
      <xdr:rowOff>104775</xdr:rowOff>
    </xdr:to>
    <xdr:sp macro="" textlink="">
      <xdr:nvSpPr>
        <xdr:cNvPr id="5462" name="AutoShape 348" descr="PHI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A3073D5F-0F97-41D0-BFAD-24CF0F9215C3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372</xdr:row>
      <xdr:rowOff>0</xdr:rowOff>
    </xdr:from>
    <xdr:to>
      <xdr:col>47</xdr:col>
      <xdr:colOff>304800</xdr:colOff>
      <xdr:row>373</xdr:row>
      <xdr:rowOff>104775</xdr:rowOff>
    </xdr:to>
    <xdr:sp macro="" textlink="">
      <xdr:nvSpPr>
        <xdr:cNvPr id="5463" name="AutoShape 349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F526514-EA8D-465D-A2C5-E65FFFBBD02D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374</xdr:row>
      <xdr:rowOff>0</xdr:rowOff>
    </xdr:from>
    <xdr:to>
      <xdr:col>47</xdr:col>
      <xdr:colOff>304800</xdr:colOff>
      <xdr:row>375</xdr:row>
      <xdr:rowOff>104775</xdr:rowOff>
    </xdr:to>
    <xdr:sp macro="" textlink="">
      <xdr:nvSpPr>
        <xdr:cNvPr id="5464" name="AutoShape 350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16FF6B1-4E2A-40B1-8C4F-7E2F165F14B1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376</xdr:row>
      <xdr:rowOff>0</xdr:rowOff>
    </xdr:from>
    <xdr:to>
      <xdr:col>47</xdr:col>
      <xdr:colOff>304800</xdr:colOff>
      <xdr:row>377</xdr:row>
      <xdr:rowOff>104776</xdr:rowOff>
    </xdr:to>
    <xdr:sp macro="" textlink="">
      <xdr:nvSpPr>
        <xdr:cNvPr id="5465" name="AutoShape 351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66AEC342-1876-4E46-9082-37D5D5DBD51F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169</xdr:row>
      <xdr:rowOff>0</xdr:rowOff>
    </xdr:from>
    <xdr:to>
      <xdr:col>47</xdr:col>
      <xdr:colOff>304800</xdr:colOff>
      <xdr:row>170</xdr:row>
      <xdr:rowOff>100013</xdr:rowOff>
    </xdr:to>
    <xdr:sp macro="" textlink="">
      <xdr:nvSpPr>
        <xdr:cNvPr id="5466" name="AutoShape 363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EA7D594-75F1-44D2-AB5D-273BFC56700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239</xdr:row>
      <xdr:rowOff>0</xdr:rowOff>
    </xdr:from>
    <xdr:to>
      <xdr:col>47</xdr:col>
      <xdr:colOff>304800</xdr:colOff>
      <xdr:row>240</xdr:row>
      <xdr:rowOff>104774</xdr:rowOff>
    </xdr:to>
    <xdr:sp macro="" textlink="">
      <xdr:nvSpPr>
        <xdr:cNvPr id="5467" name="AutoShape 364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5927C14-EF4D-4657-A165-2BDC45275C5D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241</xdr:row>
      <xdr:rowOff>0</xdr:rowOff>
    </xdr:from>
    <xdr:to>
      <xdr:col>47</xdr:col>
      <xdr:colOff>304800</xdr:colOff>
      <xdr:row>242</xdr:row>
      <xdr:rowOff>104775</xdr:rowOff>
    </xdr:to>
    <xdr:sp macro="" textlink="">
      <xdr:nvSpPr>
        <xdr:cNvPr id="5468" name="AutoShape 365" descr="AUT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AA12C84F-817B-4632-B7B5-1BC1476ED383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243</xdr:row>
      <xdr:rowOff>0</xdr:rowOff>
    </xdr:from>
    <xdr:to>
      <xdr:col>47</xdr:col>
      <xdr:colOff>304800</xdr:colOff>
      <xdr:row>244</xdr:row>
      <xdr:rowOff>104775</xdr:rowOff>
    </xdr:to>
    <xdr:sp macro="" textlink="">
      <xdr:nvSpPr>
        <xdr:cNvPr id="5469" name="AutoShape 366" descr="CA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96C66061-FD7E-425A-BF81-C0D36184126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245</xdr:row>
      <xdr:rowOff>0</xdr:rowOff>
    </xdr:from>
    <xdr:to>
      <xdr:col>47</xdr:col>
      <xdr:colOff>304800</xdr:colOff>
      <xdr:row>246</xdr:row>
      <xdr:rowOff>104775</xdr:rowOff>
    </xdr:to>
    <xdr:sp macro="" textlink="">
      <xdr:nvSpPr>
        <xdr:cNvPr id="5470" name="AutoShape 367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C612F805-105D-42D3-9421-AE787F48665F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248</xdr:row>
      <xdr:rowOff>0</xdr:rowOff>
    </xdr:from>
    <xdr:to>
      <xdr:col>47</xdr:col>
      <xdr:colOff>304800</xdr:colOff>
      <xdr:row>249</xdr:row>
      <xdr:rowOff>104776</xdr:rowOff>
    </xdr:to>
    <xdr:sp macro="" textlink="">
      <xdr:nvSpPr>
        <xdr:cNvPr id="5471" name="AutoShape 368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412C957-F034-4FA9-A86D-BB3F3784732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250</xdr:row>
      <xdr:rowOff>0</xdr:rowOff>
    </xdr:from>
    <xdr:to>
      <xdr:col>47</xdr:col>
      <xdr:colOff>304800</xdr:colOff>
      <xdr:row>251</xdr:row>
      <xdr:rowOff>104775</xdr:rowOff>
    </xdr:to>
    <xdr:sp macro="" textlink="">
      <xdr:nvSpPr>
        <xdr:cNvPr id="5472" name="AutoShape 369" descr="U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EC5274DB-08AF-422D-B0AE-4177D2627B3F}"/>
            </a:ext>
          </a:extLst>
        </xdr:cNvPr>
        <xdr:cNvSpPr>
          <a:spLocks noChangeAspect="1" noChangeArrowheads="1"/>
        </xdr:cNvSpPr>
      </xdr:nvSpPr>
      <xdr:spPr bwMode="auto">
        <a:xfrm>
          <a:off x="0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252</xdr:row>
      <xdr:rowOff>0</xdr:rowOff>
    </xdr:from>
    <xdr:to>
      <xdr:col>47</xdr:col>
      <xdr:colOff>304800</xdr:colOff>
      <xdr:row>253</xdr:row>
      <xdr:rowOff>104775</xdr:rowOff>
    </xdr:to>
    <xdr:sp macro="" textlink="">
      <xdr:nvSpPr>
        <xdr:cNvPr id="5473" name="AutoShape 37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A6F3F7EB-6FF4-4092-87DE-D47395C240F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254</xdr:row>
      <xdr:rowOff>0</xdr:rowOff>
    </xdr:from>
    <xdr:to>
      <xdr:col>47</xdr:col>
      <xdr:colOff>304800</xdr:colOff>
      <xdr:row>255</xdr:row>
      <xdr:rowOff>104775</xdr:rowOff>
    </xdr:to>
    <xdr:sp macro="" textlink="">
      <xdr:nvSpPr>
        <xdr:cNvPr id="5474" name="AutoShape 37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E645856-2B52-4B0F-A32A-EE30A0660B99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256</xdr:row>
      <xdr:rowOff>0</xdr:rowOff>
    </xdr:from>
    <xdr:to>
      <xdr:col>47</xdr:col>
      <xdr:colOff>304800</xdr:colOff>
      <xdr:row>257</xdr:row>
      <xdr:rowOff>104774</xdr:rowOff>
    </xdr:to>
    <xdr:sp macro="" textlink="">
      <xdr:nvSpPr>
        <xdr:cNvPr id="5475" name="AutoShape 372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DD49704-1847-459B-9605-4B380B2FA11E}"/>
            </a:ext>
          </a:extLst>
        </xdr:cNvPr>
        <xdr:cNvSpPr>
          <a:spLocks noChangeAspect="1" noChangeArrowheads="1"/>
        </xdr:cNvSpPr>
      </xdr:nvSpPr>
      <xdr:spPr bwMode="auto">
        <a:xfrm>
          <a:off x="0" y="1760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258</xdr:row>
      <xdr:rowOff>0</xdr:rowOff>
    </xdr:from>
    <xdr:to>
      <xdr:col>47</xdr:col>
      <xdr:colOff>304800</xdr:colOff>
      <xdr:row>259</xdr:row>
      <xdr:rowOff>104775</xdr:rowOff>
    </xdr:to>
    <xdr:sp macro="" textlink="">
      <xdr:nvSpPr>
        <xdr:cNvPr id="5476" name="AutoShape 373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C3CD0856-26F5-4FB8-91F5-63D53F59D5D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260</xdr:row>
      <xdr:rowOff>0</xdr:rowOff>
    </xdr:from>
    <xdr:to>
      <xdr:col>47</xdr:col>
      <xdr:colOff>304800</xdr:colOff>
      <xdr:row>261</xdr:row>
      <xdr:rowOff>104775</xdr:rowOff>
    </xdr:to>
    <xdr:sp macro="" textlink="">
      <xdr:nvSpPr>
        <xdr:cNvPr id="5477" name="AutoShape 374" descr="CAN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A1F783BA-93B8-47CF-B082-6D6525363B65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262</xdr:row>
      <xdr:rowOff>0</xdr:rowOff>
    </xdr:from>
    <xdr:to>
      <xdr:col>47</xdr:col>
      <xdr:colOff>304800</xdr:colOff>
      <xdr:row>263</xdr:row>
      <xdr:rowOff>104774</xdr:rowOff>
    </xdr:to>
    <xdr:sp macro="" textlink="">
      <xdr:nvSpPr>
        <xdr:cNvPr id="5478" name="AutoShape 375" descr="USA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B56B4CE2-046D-42EC-B521-718BC74E957E}"/>
            </a:ext>
          </a:extLst>
        </xdr:cNvPr>
        <xdr:cNvSpPr>
          <a:spLocks noChangeAspect="1" noChangeArrowheads="1"/>
        </xdr:cNvSpPr>
      </xdr:nvSpPr>
      <xdr:spPr bwMode="auto">
        <a:xfrm>
          <a:off x="0" y="18802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264</xdr:row>
      <xdr:rowOff>0</xdr:rowOff>
    </xdr:from>
    <xdr:to>
      <xdr:col>47</xdr:col>
      <xdr:colOff>304800</xdr:colOff>
      <xdr:row>265</xdr:row>
      <xdr:rowOff>104775</xdr:rowOff>
    </xdr:to>
    <xdr:sp macro="" textlink="">
      <xdr:nvSpPr>
        <xdr:cNvPr id="5479" name="AutoShape 376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AFD78A77-DC27-427B-9EEB-9365368B71AE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266</xdr:row>
      <xdr:rowOff>0</xdr:rowOff>
    </xdr:from>
    <xdr:to>
      <xdr:col>47</xdr:col>
      <xdr:colOff>304800</xdr:colOff>
      <xdr:row>267</xdr:row>
      <xdr:rowOff>104775</xdr:rowOff>
    </xdr:to>
    <xdr:sp macro="" textlink="">
      <xdr:nvSpPr>
        <xdr:cNvPr id="5480" name="AutoShape 377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2EAFAB58-09CD-4761-8E5B-5F8D8AD6BB38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268</xdr:row>
      <xdr:rowOff>0</xdr:rowOff>
    </xdr:from>
    <xdr:to>
      <xdr:col>47</xdr:col>
      <xdr:colOff>304800</xdr:colOff>
      <xdr:row>269</xdr:row>
      <xdr:rowOff>104775</xdr:rowOff>
    </xdr:to>
    <xdr:sp macro="" textlink="">
      <xdr:nvSpPr>
        <xdr:cNvPr id="5481" name="AutoShape 378" descr="SW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62790B41-2BDB-49AB-94C3-49EAC8406C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270</xdr:row>
      <xdr:rowOff>0</xdr:rowOff>
    </xdr:from>
    <xdr:to>
      <xdr:col>47</xdr:col>
      <xdr:colOff>304800</xdr:colOff>
      <xdr:row>271</xdr:row>
      <xdr:rowOff>104775</xdr:rowOff>
    </xdr:to>
    <xdr:sp macro="" textlink="">
      <xdr:nvSpPr>
        <xdr:cNvPr id="5482" name="AutoShape 379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C2475D5-0088-4192-B05E-C1FFE4D0A588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272</xdr:row>
      <xdr:rowOff>0</xdr:rowOff>
    </xdr:from>
    <xdr:to>
      <xdr:col>47</xdr:col>
      <xdr:colOff>304800</xdr:colOff>
      <xdr:row>273</xdr:row>
      <xdr:rowOff>104775</xdr:rowOff>
    </xdr:to>
    <xdr:sp macro="" textlink="">
      <xdr:nvSpPr>
        <xdr:cNvPr id="5483" name="AutoShape 380" descr="ENG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23341B5-9BCC-41DD-BCF3-D7D5E5B57680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274</xdr:row>
      <xdr:rowOff>0</xdr:rowOff>
    </xdr:from>
    <xdr:to>
      <xdr:col>47</xdr:col>
      <xdr:colOff>304800</xdr:colOff>
      <xdr:row>275</xdr:row>
      <xdr:rowOff>104776</xdr:rowOff>
    </xdr:to>
    <xdr:sp macro="" textlink="">
      <xdr:nvSpPr>
        <xdr:cNvPr id="5484" name="AutoShape 381" descr="KOR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A2718A56-8E68-4BDE-B334-2D25EBAE97C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276</xdr:row>
      <xdr:rowOff>0</xdr:rowOff>
    </xdr:from>
    <xdr:to>
      <xdr:col>47</xdr:col>
      <xdr:colOff>304800</xdr:colOff>
      <xdr:row>277</xdr:row>
      <xdr:rowOff>104775</xdr:rowOff>
    </xdr:to>
    <xdr:sp macro="" textlink="">
      <xdr:nvSpPr>
        <xdr:cNvPr id="5485" name="AutoShape 382" descr="USA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585F285-B4E2-486C-9B9A-2B16FD78E549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278</xdr:row>
      <xdr:rowOff>0</xdr:rowOff>
    </xdr:from>
    <xdr:to>
      <xdr:col>47</xdr:col>
      <xdr:colOff>304800</xdr:colOff>
      <xdr:row>279</xdr:row>
      <xdr:rowOff>104775</xdr:rowOff>
    </xdr:to>
    <xdr:sp macro="" textlink="">
      <xdr:nvSpPr>
        <xdr:cNvPr id="5486" name="AutoShape 383" descr="SC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776DFAF3-2991-49AA-82C1-95D893CC47A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280</xdr:row>
      <xdr:rowOff>0</xdr:rowOff>
    </xdr:from>
    <xdr:to>
      <xdr:col>47</xdr:col>
      <xdr:colOff>304800</xdr:colOff>
      <xdr:row>281</xdr:row>
      <xdr:rowOff>104775</xdr:rowOff>
    </xdr:to>
    <xdr:sp macro="" textlink="">
      <xdr:nvSpPr>
        <xdr:cNvPr id="5487" name="AutoShape 384" descr="NZL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07129525-E236-488A-BE8C-D81A932525DB}"/>
            </a:ext>
          </a:extLst>
        </xdr:cNvPr>
        <xdr:cNvSpPr>
          <a:spLocks noChangeAspect="1" noChangeArrowheads="1"/>
        </xdr:cNvSpPr>
      </xdr:nvSpPr>
      <xdr:spPr bwMode="auto">
        <a:xfrm>
          <a:off x="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282</xdr:row>
      <xdr:rowOff>0</xdr:rowOff>
    </xdr:from>
    <xdr:to>
      <xdr:col>47</xdr:col>
      <xdr:colOff>304800</xdr:colOff>
      <xdr:row>283</xdr:row>
      <xdr:rowOff>104776</xdr:rowOff>
    </xdr:to>
    <xdr:sp macro="" textlink="">
      <xdr:nvSpPr>
        <xdr:cNvPr id="5488" name="AutoShape 385" descr="USA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0A172CE-8B44-4FA2-B9BD-FD4012A23F1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284</xdr:row>
      <xdr:rowOff>0</xdr:rowOff>
    </xdr:from>
    <xdr:to>
      <xdr:col>47</xdr:col>
      <xdr:colOff>304800</xdr:colOff>
      <xdr:row>285</xdr:row>
      <xdr:rowOff>104775</xdr:rowOff>
    </xdr:to>
    <xdr:sp macro="" textlink="">
      <xdr:nvSpPr>
        <xdr:cNvPr id="5489" name="AutoShape 386" descr="IRL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60920B36-715D-4689-8F91-A7966F2F74BE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286</xdr:row>
      <xdr:rowOff>0</xdr:rowOff>
    </xdr:from>
    <xdr:to>
      <xdr:col>47</xdr:col>
      <xdr:colOff>304800</xdr:colOff>
      <xdr:row>287</xdr:row>
      <xdr:rowOff>104775</xdr:rowOff>
    </xdr:to>
    <xdr:sp macro="" textlink="">
      <xdr:nvSpPr>
        <xdr:cNvPr id="5490" name="AutoShape 38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529FED7-2423-4A72-8336-A3D73D5A745F}"/>
            </a:ext>
          </a:extLst>
        </xdr:cNvPr>
        <xdr:cNvSpPr>
          <a:spLocks noChangeAspect="1" noChangeArrowheads="1"/>
        </xdr:cNvSpPr>
      </xdr:nvSpPr>
      <xdr:spPr bwMode="auto">
        <a:xfrm>
          <a:off x="0" y="2360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289</xdr:row>
      <xdr:rowOff>0</xdr:rowOff>
    </xdr:from>
    <xdr:to>
      <xdr:col>47</xdr:col>
      <xdr:colOff>304800</xdr:colOff>
      <xdr:row>290</xdr:row>
      <xdr:rowOff>104775</xdr:rowOff>
    </xdr:to>
    <xdr:sp macro="" textlink="">
      <xdr:nvSpPr>
        <xdr:cNvPr id="5491" name="AutoShape 388" descr="NOR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E5836C72-DE17-40F9-B057-50FB48E10D04}"/>
            </a:ext>
          </a:extLst>
        </xdr:cNvPr>
        <xdr:cNvSpPr>
          <a:spLocks noChangeAspect="1" noChangeArrowheads="1"/>
        </xdr:cNvSpPr>
      </xdr:nvSpPr>
      <xdr:spPr bwMode="auto">
        <a:xfrm>
          <a:off x="0" y="2420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291</xdr:row>
      <xdr:rowOff>0</xdr:rowOff>
    </xdr:from>
    <xdr:to>
      <xdr:col>47</xdr:col>
      <xdr:colOff>304800</xdr:colOff>
      <xdr:row>292</xdr:row>
      <xdr:rowOff>104776</xdr:rowOff>
    </xdr:to>
    <xdr:sp macro="" textlink="">
      <xdr:nvSpPr>
        <xdr:cNvPr id="5492" name="AutoShape 389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40824A61-21B4-4222-9460-9D2C0206B3B4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293</xdr:row>
      <xdr:rowOff>0</xdr:rowOff>
    </xdr:from>
    <xdr:to>
      <xdr:col>47</xdr:col>
      <xdr:colOff>304800</xdr:colOff>
      <xdr:row>294</xdr:row>
      <xdr:rowOff>104775</xdr:rowOff>
    </xdr:to>
    <xdr:sp macro="" textlink="">
      <xdr:nvSpPr>
        <xdr:cNvPr id="5493" name="AutoShape 390" descr="USA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8CC0371E-FD47-4D56-8BEC-3A437F12933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295</xdr:row>
      <xdr:rowOff>0</xdr:rowOff>
    </xdr:from>
    <xdr:to>
      <xdr:col>47</xdr:col>
      <xdr:colOff>304800</xdr:colOff>
      <xdr:row>296</xdr:row>
      <xdr:rowOff>104775</xdr:rowOff>
    </xdr:to>
    <xdr:sp macro="" textlink="">
      <xdr:nvSpPr>
        <xdr:cNvPr id="5494" name="AutoShape 391" descr="CA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818E26C9-0F5E-4EDC-95B0-CFCAAEA6DFF2}"/>
            </a:ext>
          </a:extLst>
        </xdr:cNvPr>
        <xdr:cNvSpPr>
          <a:spLocks noChangeAspect="1" noChangeArrowheads="1"/>
        </xdr:cNvSpPr>
      </xdr:nvSpPr>
      <xdr:spPr bwMode="auto">
        <a:xfrm>
          <a:off x="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297</xdr:row>
      <xdr:rowOff>0</xdr:rowOff>
    </xdr:from>
    <xdr:to>
      <xdr:col>47</xdr:col>
      <xdr:colOff>304800</xdr:colOff>
      <xdr:row>298</xdr:row>
      <xdr:rowOff>104775</xdr:rowOff>
    </xdr:to>
    <xdr:sp macro="" textlink="">
      <xdr:nvSpPr>
        <xdr:cNvPr id="5495" name="AutoShape 392" descr="USA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6235680-200C-468E-A286-B2C632BCDB8F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299</xdr:row>
      <xdr:rowOff>0</xdr:rowOff>
    </xdr:from>
    <xdr:to>
      <xdr:col>47</xdr:col>
      <xdr:colOff>304800</xdr:colOff>
      <xdr:row>300</xdr:row>
      <xdr:rowOff>104776</xdr:rowOff>
    </xdr:to>
    <xdr:sp macro="" textlink="">
      <xdr:nvSpPr>
        <xdr:cNvPr id="5496" name="AutoShape 393" descr="ENG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B041C25A-C657-47A6-A79F-39FA08F53915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301</xdr:row>
      <xdr:rowOff>0</xdr:rowOff>
    </xdr:from>
    <xdr:to>
      <xdr:col>47</xdr:col>
      <xdr:colOff>304800</xdr:colOff>
      <xdr:row>302</xdr:row>
      <xdr:rowOff>104775</xdr:rowOff>
    </xdr:to>
    <xdr:sp macro="" textlink="">
      <xdr:nvSpPr>
        <xdr:cNvPr id="5497" name="AutoShape 394" descr="USA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C7ABC32C-D304-40BF-96FB-034582F3C0C1}"/>
            </a:ext>
          </a:extLst>
        </xdr:cNvPr>
        <xdr:cNvSpPr>
          <a:spLocks noChangeAspect="1" noChangeArrowheads="1"/>
        </xdr:cNvSpPr>
      </xdr:nvSpPr>
      <xdr:spPr bwMode="auto">
        <a:xfrm>
          <a:off x="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303</xdr:row>
      <xdr:rowOff>0</xdr:rowOff>
    </xdr:from>
    <xdr:to>
      <xdr:col>47</xdr:col>
      <xdr:colOff>304800</xdr:colOff>
      <xdr:row>304</xdr:row>
      <xdr:rowOff>104775</xdr:rowOff>
    </xdr:to>
    <xdr:sp macro="" textlink="">
      <xdr:nvSpPr>
        <xdr:cNvPr id="5498" name="AutoShape 395" descr="KOR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4D4BE2A8-88EB-4FEE-87C4-9220FCE7289D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305</xdr:row>
      <xdr:rowOff>0</xdr:rowOff>
    </xdr:from>
    <xdr:to>
      <xdr:col>47</xdr:col>
      <xdr:colOff>304800</xdr:colOff>
      <xdr:row>306</xdr:row>
      <xdr:rowOff>104775</xdr:rowOff>
    </xdr:to>
    <xdr:sp macro="" textlink="">
      <xdr:nvSpPr>
        <xdr:cNvPr id="5499" name="AutoShape 39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203928E-5354-46B1-827F-BF9A25BEF714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307</xdr:row>
      <xdr:rowOff>0</xdr:rowOff>
    </xdr:from>
    <xdr:to>
      <xdr:col>47</xdr:col>
      <xdr:colOff>304800</xdr:colOff>
      <xdr:row>308</xdr:row>
      <xdr:rowOff>104775</xdr:rowOff>
    </xdr:to>
    <xdr:sp macro="" textlink="">
      <xdr:nvSpPr>
        <xdr:cNvPr id="5500" name="AutoShape 397" descr="AUS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AF9A693-2B7A-4B0E-AC64-DE6DA6BE8B38}"/>
            </a:ext>
          </a:extLst>
        </xdr:cNvPr>
        <xdr:cNvSpPr>
          <a:spLocks noChangeAspect="1" noChangeArrowheads="1"/>
        </xdr:cNvSpPr>
      </xdr:nvSpPr>
      <xdr:spPr bwMode="auto">
        <a:xfrm>
          <a:off x="0" y="2780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309</xdr:row>
      <xdr:rowOff>0</xdr:rowOff>
    </xdr:from>
    <xdr:to>
      <xdr:col>47</xdr:col>
      <xdr:colOff>304800</xdr:colOff>
      <xdr:row>310</xdr:row>
      <xdr:rowOff>104775</xdr:rowOff>
    </xdr:to>
    <xdr:sp macro="" textlink="">
      <xdr:nvSpPr>
        <xdr:cNvPr id="5501" name="AutoShape 398" descr="USA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9E107A77-AC3B-4EE7-B3F7-C9F0CAD259C9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311</xdr:row>
      <xdr:rowOff>0</xdr:rowOff>
    </xdr:from>
    <xdr:to>
      <xdr:col>47</xdr:col>
      <xdr:colOff>304800</xdr:colOff>
      <xdr:row>312</xdr:row>
      <xdr:rowOff>104775</xdr:rowOff>
    </xdr:to>
    <xdr:sp macro="" textlink="">
      <xdr:nvSpPr>
        <xdr:cNvPr id="5502" name="AutoShape 399" descr="USA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82CE15FD-F8F4-4CE5-8BF0-564C3D8DCFDA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313</xdr:row>
      <xdr:rowOff>0</xdr:rowOff>
    </xdr:from>
    <xdr:to>
      <xdr:col>47</xdr:col>
      <xdr:colOff>304800</xdr:colOff>
      <xdr:row>314</xdr:row>
      <xdr:rowOff>104774</xdr:rowOff>
    </xdr:to>
    <xdr:sp macro="" textlink="">
      <xdr:nvSpPr>
        <xdr:cNvPr id="5503" name="AutoShape 400" descr="JPN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34C7913D-FCEB-40DD-AA9D-C17039294514}"/>
            </a:ext>
          </a:extLst>
        </xdr:cNvPr>
        <xdr:cNvSpPr>
          <a:spLocks noChangeAspect="1" noChangeArrowheads="1"/>
        </xdr:cNvSpPr>
      </xdr:nvSpPr>
      <xdr:spPr bwMode="auto">
        <a:xfrm>
          <a:off x="0" y="29003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315</xdr:row>
      <xdr:rowOff>0</xdr:rowOff>
    </xdr:from>
    <xdr:to>
      <xdr:col>47</xdr:col>
      <xdr:colOff>304800</xdr:colOff>
      <xdr:row>316</xdr:row>
      <xdr:rowOff>104775</xdr:rowOff>
    </xdr:to>
    <xdr:sp macro="" textlink="">
      <xdr:nvSpPr>
        <xdr:cNvPr id="5504" name="AutoShape 401" descr="SWE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268C9874-5199-44DC-A445-79D2AFD02A0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317</xdr:row>
      <xdr:rowOff>0</xdr:rowOff>
    </xdr:from>
    <xdr:to>
      <xdr:col>47</xdr:col>
      <xdr:colOff>304800</xdr:colOff>
      <xdr:row>318</xdr:row>
      <xdr:rowOff>104775</xdr:rowOff>
    </xdr:to>
    <xdr:sp macro="" textlink="">
      <xdr:nvSpPr>
        <xdr:cNvPr id="5505" name="AutoShape 402" descr="BE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67491A1-9E46-4633-ABD7-25E72A4F6C7D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319</xdr:row>
      <xdr:rowOff>0</xdr:rowOff>
    </xdr:from>
    <xdr:to>
      <xdr:col>47</xdr:col>
      <xdr:colOff>304800</xdr:colOff>
      <xdr:row>320</xdr:row>
      <xdr:rowOff>104774</xdr:rowOff>
    </xdr:to>
    <xdr:sp macro="" textlink="">
      <xdr:nvSpPr>
        <xdr:cNvPr id="5506" name="AutoShape 403" descr="CA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3B058B81-6B30-4734-8AFF-4672FF0EFE4E}"/>
            </a:ext>
          </a:extLst>
        </xdr:cNvPr>
        <xdr:cNvSpPr>
          <a:spLocks noChangeAspect="1" noChangeArrowheads="1"/>
        </xdr:cNvSpPr>
      </xdr:nvSpPr>
      <xdr:spPr bwMode="auto">
        <a:xfrm>
          <a:off x="0" y="302037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321</xdr:row>
      <xdr:rowOff>0</xdr:rowOff>
    </xdr:from>
    <xdr:to>
      <xdr:col>47</xdr:col>
      <xdr:colOff>304800</xdr:colOff>
      <xdr:row>322</xdr:row>
      <xdr:rowOff>104775</xdr:rowOff>
    </xdr:to>
    <xdr:sp macro="" textlink="">
      <xdr:nvSpPr>
        <xdr:cNvPr id="5507" name="AutoShape 404" descr="GER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6781FE6-D900-4404-B7FF-A799D30EE744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323</xdr:row>
      <xdr:rowOff>0</xdr:rowOff>
    </xdr:from>
    <xdr:to>
      <xdr:col>47</xdr:col>
      <xdr:colOff>304800</xdr:colOff>
      <xdr:row>324</xdr:row>
      <xdr:rowOff>104775</xdr:rowOff>
    </xdr:to>
    <xdr:sp macro="" textlink="">
      <xdr:nvSpPr>
        <xdr:cNvPr id="5508" name="AutoShape 405" descr="USA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4D5FF63C-043A-4024-9212-D49227430031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325</xdr:row>
      <xdr:rowOff>0</xdr:rowOff>
    </xdr:from>
    <xdr:to>
      <xdr:col>47</xdr:col>
      <xdr:colOff>304800</xdr:colOff>
      <xdr:row>326</xdr:row>
      <xdr:rowOff>104776</xdr:rowOff>
    </xdr:to>
    <xdr:sp macro="" textlink="">
      <xdr:nvSpPr>
        <xdr:cNvPr id="5509" name="AutoShape 406" descr="ENG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A47EADA5-6790-4023-A434-DE7BC7B3063B}"/>
            </a:ext>
          </a:extLst>
        </xdr:cNvPr>
        <xdr:cNvSpPr>
          <a:spLocks noChangeAspect="1" noChangeArrowheads="1"/>
        </xdr:cNvSpPr>
      </xdr:nvSpPr>
      <xdr:spPr bwMode="auto">
        <a:xfrm>
          <a:off x="0" y="31403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327</xdr:row>
      <xdr:rowOff>0</xdr:rowOff>
    </xdr:from>
    <xdr:to>
      <xdr:col>47</xdr:col>
      <xdr:colOff>304800</xdr:colOff>
      <xdr:row>328</xdr:row>
      <xdr:rowOff>104775</xdr:rowOff>
    </xdr:to>
    <xdr:sp macro="" textlink="">
      <xdr:nvSpPr>
        <xdr:cNvPr id="5510" name="AutoShape 407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EF05E5A7-CBCE-4C0D-B7E9-A26CC59CE877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329</xdr:row>
      <xdr:rowOff>0</xdr:rowOff>
    </xdr:from>
    <xdr:to>
      <xdr:col>47</xdr:col>
      <xdr:colOff>304800</xdr:colOff>
      <xdr:row>330</xdr:row>
      <xdr:rowOff>104775</xdr:rowOff>
    </xdr:to>
    <xdr:sp macro="" textlink="">
      <xdr:nvSpPr>
        <xdr:cNvPr id="5511" name="AutoShape 408" descr="U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C2ED1AAC-8EDF-425B-AFD3-3A985331F0DC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331</xdr:row>
      <xdr:rowOff>0</xdr:rowOff>
    </xdr:from>
    <xdr:to>
      <xdr:col>47</xdr:col>
      <xdr:colOff>304800</xdr:colOff>
      <xdr:row>332</xdr:row>
      <xdr:rowOff>104775</xdr:rowOff>
    </xdr:to>
    <xdr:sp macro="" textlink="">
      <xdr:nvSpPr>
        <xdr:cNvPr id="5512" name="AutoShape 40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9DEC57C-04F0-46BE-8082-BA269D3D28FC}"/>
            </a:ext>
          </a:extLst>
        </xdr:cNvPr>
        <xdr:cNvSpPr>
          <a:spLocks noChangeAspect="1" noChangeArrowheads="1"/>
        </xdr:cNvSpPr>
      </xdr:nvSpPr>
      <xdr:spPr bwMode="auto">
        <a:xfrm>
          <a:off x="0" y="3260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333</xdr:row>
      <xdr:rowOff>0</xdr:rowOff>
    </xdr:from>
    <xdr:to>
      <xdr:col>47</xdr:col>
      <xdr:colOff>304800</xdr:colOff>
      <xdr:row>334</xdr:row>
      <xdr:rowOff>104776</xdr:rowOff>
    </xdr:to>
    <xdr:sp macro="" textlink="">
      <xdr:nvSpPr>
        <xdr:cNvPr id="5513" name="AutoShape 410" descr="VEN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510040E-F5DF-4001-AB4C-F39F6C1ECACF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335</xdr:row>
      <xdr:rowOff>0</xdr:rowOff>
    </xdr:from>
    <xdr:to>
      <xdr:col>47</xdr:col>
      <xdr:colOff>304800</xdr:colOff>
      <xdr:row>336</xdr:row>
      <xdr:rowOff>104775</xdr:rowOff>
    </xdr:to>
    <xdr:sp macro="" textlink="">
      <xdr:nvSpPr>
        <xdr:cNvPr id="5514" name="AutoShape 411" descr="USA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F3A5B21B-CBC7-4615-9F06-D6B895981E59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337</xdr:row>
      <xdr:rowOff>0</xdr:rowOff>
    </xdr:from>
    <xdr:to>
      <xdr:col>47</xdr:col>
      <xdr:colOff>304800</xdr:colOff>
      <xdr:row>338</xdr:row>
      <xdr:rowOff>104775</xdr:rowOff>
    </xdr:to>
    <xdr:sp macro="" textlink="">
      <xdr:nvSpPr>
        <xdr:cNvPr id="5515" name="AutoShape 412" descr="AUS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5AF73A6-C299-4616-85EF-CF09CF07DD61}"/>
            </a:ext>
          </a:extLst>
        </xdr:cNvPr>
        <xdr:cNvSpPr>
          <a:spLocks noChangeAspect="1" noChangeArrowheads="1"/>
        </xdr:cNvSpPr>
      </xdr:nvSpPr>
      <xdr:spPr bwMode="auto">
        <a:xfrm>
          <a:off x="0" y="3380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339</xdr:row>
      <xdr:rowOff>0</xdr:rowOff>
    </xdr:from>
    <xdr:to>
      <xdr:col>47</xdr:col>
      <xdr:colOff>304800</xdr:colOff>
      <xdr:row>340</xdr:row>
      <xdr:rowOff>104775</xdr:rowOff>
    </xdr:to>
    <xdr:sp macro="" textlink="">
      <xdr:nvSpPr>
        <xdr:cNvPr id="5516" name="AutoShape 413" descr="USA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6A98C399-BC84-4AFF-A6B4-CBE1AB5C375B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341</xdr:row>
      <xdr:rowOff>0</xdr:rowOff>
    </xdr:from>
    <xdr:to>
      <xdr:col>47</xdr:col>
      <xdr:colOff>304800</xdr:colOff>
      <xdr:row>342</xdr:row>
      <xdr:rowOff>104775</xdr:rowOff>
    </xdr:to>
    <xdr:sp macro="" textlink="">
      <xdr:nvSpPr>
        <xdr:cNvPr id="5517" name="AutoShape 414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3A9E4883-0452-46BD-A4E4-6AD5A2B5CFBF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343</xdr:row>
      <xdr:rowOff>0</xdr:rowOff>
    </xdr:from>
    <xdr:to>
      <xdr:col>47</xdr:col>
      <xdr:colOff>304800</xdr:colOff>
      <xdr:row>344</xdr:row>
      <xdr:rowOff>104775</xdr:rowOff>
    </xdr:to>
    <xdr:sp macro="" textlink="">
      <xdr:nvSpPr>
        <xdr:cNvPr id="5518" name="AutoShape 41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422F61BE-2588-4DE9-9C73-5F27405C57CB}"/>
            </a:ext>
          </a:extLst>
        </xdr:cNvPr>
        <xdr:cNvSpPr>
          <a:spLocks noChangeAspect="1" noChangeArrowheads="1"/>
        </xdr:cNvSpPr>
      </xdr:nvSpPr>
      <xdr:spPr bwMode="auto">
        <a:xfrm>
          <a:off x="0" y="3500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345</xdr:row>
      <xdr:rowOff>0</xdr:rowOff>
    </xdr:from>
    <xdr:to>
      <xdr:col>47</xdr:col>
      <xdr:colOff>304800</xdr:colOff>
      <xdr:row>346</xdr:row>
      <xdr:rowOff>104775</xdr:rowOff>
    </xdr:to>
    <xdr:sp macro="" textlink="">
      <xdr:nvSpPr>
        <xdr:cNvPr id="5519" name="AutoShape 416" descr="CAN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9B9436E-41CB-4A6A-A28F-3B7E545856CC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347</xdr:row>
      <xdr:rowOff>0</xdr:rowOff>
    </xdr:from>
    <xdr:to>
      <xdr:col>47</xdr:col>
      <xdr:colOff>304800</xdr:colOff>
      <xdr:row>348</xdr:row>
      <xdr:rowOff>104774</xdr:rowOff>
    </xdr:to>
    <xdr:sp macro="" textlink="">
      <xdr:nvSpPr>
        <xdr:cNvPr id="5520" name="AutoShape 417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C9D15E-DF20-4FA6-92B6-833F004DEF5B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349</xdr:row>
      <xdr:rowOff>0</xdr:rowOff>
    </xdr:from>
    <xdr:to>
      <xdr:col>47</xdr:col>
      <xdr:colOff>304800</xdr:colOff>
      <xdr:row>350</xdr:row>
      <xdr:rowOff>104775</xdr:rowOff>
    </xdr:to>
    <xdr:sp macro="" textlink="">
      <xdr:nvSpPr>
        <xdr:cNvPr id="5521" name="AutoShape 418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8EF79292-D741-4A91-84CA-6B47B3ECACE2}"/>
            </a:ext>
          </a:extLst>
        </xdr:cNvPr>
        <xdr:cNvSpPr>
          <a:spLocks noChangeAspect="1" noChangeArrowheads="1"/>
        </xdr:cNvSpPr>
      </xdr:nvSpPr>
      <xdr:spPr bwMode="auto">
        <a:xfrm>
          <a:off x="0" y="3620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351</xdr:row>
      <xdr:rowOff>0</xdr:rowOff>
    </xdr:from>
    <xdr:to>
      <xdr:col>47</xdr:col>
      <xdr:colOff>304800</xdr:colOff>
      <xdr:row>352</xdr:row>
      <xdr:rowOff>104775</xdr:rowOff>
    </xdr:to>
    <xdr:sp macro="" textlink="">
      <xdr:nvSpPr>
        <xdr:cNvPr id="5522" name="AutoShape 419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25F98D12-3DEC-493D-B22A-744F6AF56CAA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049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4685D-8EB3-4C1F-474A-B94549D059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52389</xdr:rowOff>
    </xdr:to>
    <xdr:sp macro="" textlink="">
      <xdr:nvSpPr>
        <xdr:cNvPr id="205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FB9AA0-3012-F603-CCE7-D5F009D4F937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99</xdr:row>
      <xdr:rowOff>52387</xdr:rowOff>
    </xdr:to>
    <xdr:sp macro="" textlink="">
      <xdr:nvSpPr>
        <xdr:cNvPr id="2051" name="AutoShape 3" descr="US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D977CD-1903-5A21-4645-9F5EF12AFBB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152400</xdr:colOff>
      <xdr:row>174</xdr:row>
      <xdr:rowOff>52388</xdr:rowOff>
    </xdr:to>
    <xdr:sp macro="" textlink="">
      <xdr:nvSpPr>
        <xdr:cNvPr id="2052" name="AutoShape 4" descr="E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B82958-8E6C-0971-FEBB-02F58D7AC9F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52387</xdr:rowOff>
    </xdr:to>
    <xdr:sp macro="" textlink="">
      <xdr:nvSpPr>
        <xdr:cNvPr id="2053" name="AutoShape 5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B54147-9F11-C056-931D-7DC131B968A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152400</xdr:colOff>
      <xdr:row>208</xdr:row>
      <xdr:rowOff>52389</xdr:rowOff>
    </xdr:to>
    <xdr:sp macro="" textlink="">
      <xdr:nvSpPr>
        <xdr:cNvPr id="2054" name="AutoShape 6" descr="AU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9A43E-6022-D3CD-EFF3-DCD9FBC3C701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3</xdr:row>
      <xdr:rowOff>52387</xdr:rowOff>
    </xdr:to>
    <xdr:sp macro="" textlink="">
      <xdr:nvSpPr>
        <xdr:cNvPr id="2055" name="AutoShape 7" descr="KO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E48E0E-836A-E168-D437-F99CDC99F63A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52389</xdr:rowOff>
    </xdr:to>
    <xdr:sp macro="" textlink="">
      <xdr:nvSpPr>
        <xdr:cNvPr id="2056" name="AutoShape 8" descr="AU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A7D8019-DD32-278F-B1F2-B775E4DE1F37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79</xdr:row>
      <xdr:rowOff>52387</xdr:rowOff>
    </xdr:to>
    <xdr:sp macro="" textlink="">
      <xdr:nvSpPr>
        <xdr:cNvPr id="2057" name="AutoShape 9" descr="USA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E171CE-8E08-2ED3-6295-D0411B9B7C8E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52389</xdr:rowOff>
    </xdr:to>
    <xdr:sp macro="" textlink="">
      <xdr:nvSpPr>
        <xdr:cNvPr id="2058" name="AutoShape 10" descr="US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3EF9BB-101D-7F3E-6248-434A8E9813D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152400</xdr:colOff>
      <xdr:row>125</xdr:row>
      <xdr:rowOff>46784</xdr:rowOff>
    </xdr:to>
    <xdr:sp macro="" textlink="">
      <xdr:nvSpPr>
        <xdr:cNvPr id="2059" name="AutoShape 11" descr="CA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F5886C-8D77-BB49-0E59-BE0EB80CB0A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152400</xdr:colOff>
      <xdr:row>131</xdr:row>
      <xdr:rowOff>52388</xdr:rowOff>
    </xdr:to>
    <xdr:sp macro="" textlink="">
      <xdr:nvSpPr>
        <xdr:cNvPr id="2060" name="AutoShape 12" descr="KOR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3218F75-D76A-B440-1B0F-5D4D474FD340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152400</xdr:colOff>
      <xdr:row>191</xdr:row>
      <xdr:rowOff>52387</xdr:rowOff>
    </xdr:to>
    <xdr:sp macro="" textlink="">
      <xdr:nvSpPr>
        <xdr:cNvPr id="2061" name="AutoShape 13" descr="US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9107798-44BA-30A5-A78A-4C52B5E3CFC3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</xdr:colOff>
      <xdr:row>62</xdr:row>
      <xdr:rowOff>52387</xdr:rowOff>
    </xdr:to>
    <xdr:sp macro="" textlink="">
      <xdr:nvSpPr>
        <xdr:cNvPr id="2062" name="AutoShape 14" descr="US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47BAAD-1012-DD15-6C70-08D25D69A197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27</xdr:row>
      <xdr:rowOff>46784</xdr:rowOff>
    </xdr:to>
    <xdr:sp macro="" textlink="">
      <xdr:nvSpPr>
        <xdr:cNvPr id="2063" name="AutoShape 15" descr="AUS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F038594-5582-8766-512F-32D75FF64C2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20</xdr:row>
      <xdr:rowOff>46786</xdr:rowOff>
    </xdr:to>
    <xdr:sp macro="" textlink="">
      <xdr:nvSpPr>
        <xdr:cNvPr id="2064" name="AutoShape 16" descr="USA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37C5F7D-F990-9DDF-C246-F4F4EC30F8D3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152400" cy="45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152400</xdr:colOff>
      <xdr:row>132</xdr:row>
      <xdr:rowOff>52389</xdr:rowOff>
    </xdr:to>
    <xdr:sp macro="" textlink="">
      <xdr:nvSpPr>
        <xdr:cNvPr id="2065" name="AutoShape 17" descr="USA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9D9CC36-BB95-1E27-7F47-47512793AD5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85</xdr:row>
      <xdr:rowOff>52388</xdr:rowOff>
    </xdr:to>
    <xdr:sp macro="" textlink="">
      <xdr:nvSpPr>
        <xdr:cNvPr id="2066" name="AutoShape 18" descr="IRL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FAD496C-7D96-7B91-C269-B774BE2B3DE0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103</xdr:row>
      <xdr:rowOff>0</xdr:rowOff>
    </xdr:to>
    <xdr:sp macro="" textlink="">
      <xdr:nvSpPr>
        <xdr:cNvPr id="2067" name="AutoShape 19" descr="AUS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DAA997F-9112-5C3D-4240-FEF5D6C769F0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</xdr:colOff>
      <xdr:row>55</xdr:row>
      <xdr:rowOff>52388</xdr:rowOff>
    </xdr:to>
    <xdr:sp macro="" textlink="">
      <xdr:nvSpPr>
        <xdr:cNvPr id="2068" name="AutoShape 20" descr="USA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BBF7B9C-DF57-6146-DEF0-22D97B38A51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152400</xdr:colOff>
      <xdr:row>123</xdr:row>
      <xdr:rowOff>52389</xdr:rowOff>
    </xdr:to>
    <xdr:sp macro="" textlink="">
      <xdr:nvSpPr>
        <xdr:cNvPr id="2069" name="AutoShape 21" descr="USA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E372667-B4CB-017B-DC17-69A9B3D7939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52387</xdr:rowOff>
    </xdr:to>
    <xdr:sp macro="" textlink="">
      <xdr:nvSpPr>
        <xdr:cNvPr id="2070" name="AutoShape 22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8C7ECF-507E-E4EF-7FA6-E3BF403BD572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071" name="AutoShape 23" descr="USA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E2AD0FF-6D0E-9D5B-AFD6-AD5B58406E5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92</xdr:row>
      <xdr:rowOff>52387</xdr:rowOff>
    </xdr:to>
    <xdr:sp macro="" textlink="">
      <xdr:nvSpPr>
        <xdr:cNvPr id="2072" name="AutoShape 24" descr="USA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DC8DD7E-FB97-6767-2F19-5BACFBCBD876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073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D821F95-4765-03CB-8D82-BAD5F174BC88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152400</xdr:colOff>
      <xdr:row>217</xdr:row>
      <xdr:rowOff>52390</xdr:rowOff>
    </xdr:to>
    <xdr:sp macro="" textlink="">
      <xdr:nvSpPr>
        <xdr:cNvPr id="2074" name="AutoShape 26" descr="KOR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D521C4E-40AA-FE77-3352-AFA803ACF3B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200</xdr:row>
      <xdr:rowOff>46786</xdr:rowOff>
    </xdr:to>
    <xdr:sp macro="" textlink="">
      <xdr:nvSpPr>
        <xdr:cNvPr id="2075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D27CF86-F985-60C9-0DF2-3A9B93DF3A01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28</xdr:row>
      <xdr:rowOff>52387</xdr:rowOff>
    </xdr:to>
    <xdr:sp macro="" textlink="">
      <xdr:nvSpPr>
        <xdr:cNvPr id="2076" name="AutoShape 28" descr="ENG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2A27E785-4860-0815-6D6C-CFFE065DB6B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152400</xdr:colOff>
      <xdr:row>207</xdr:row>
      <xdr:rowOff>52388</xdr:rowOff>
    </xdr:to>
    <xdr:sp macro="" textlink="">
      <xdr:nvSpPr>
        <xdr:cNvPr id="2077" name="AutoShape 29" descr="NOR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C97AC1A-0221-8AFE-1B61-807BC89C850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17</xdr:row>
      <xdr:rowOff>52387</xdr:rowOff>
    </xdr:to>
    <xdr:sp macro="" textlink="">
      <xdr:nvSpPr>
        <xdr:cNvPr id="2078" name="AutoShape 30" descr="AUS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6E54F500-4AEB-9200-E065-1461CAF1DF13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152400</xdr:colOff>
      <xdr:row>108</xdr:row>
      <xdr:rowOff>52388</xdr:rowOff>
    </xdr:to>
    <xdr:sp macro="" textlink="">
      <xdr:nvSpPr>
        <xdr:cNvPr id="2079" name="AutoShape 31" descr="USA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FA4D360-702C-8123-7141-F7469B8173AB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115</xdr:row>
      <xdr:rowOff>52388</xdr:rowOff>
    </xdr:to>
    <xdr:sp macro="" textlink="">
      <xdr:nvSpPr>
        <xdr:cNvPr id="2080" name="AutoShape 32" descr="DEN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65936DA-BF05-D191-DC24-10C1ABC5D89C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081" name="AutoShape 33" descr="KOR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3AA462A-4CB1-002F-74AA-FBB880EDBA4E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</xdr:colOff>
      <xdr:row>68</xdr:row>
      <xdr:rowOff>52387</xdr:rowOff>
    </xdr:to>
    <xdr:sp macro="" textlink="">
      <xdr:nvSpPr>
        <xdr:cNvPr id="2082" name="AutoShape 34" descr="USA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9314601B-FD2C-2FAB-30D5-E43D52EFF22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152400</xdr:colOff>
      <xdr:row>216</xdr:row>
      <xdr:rowOff>52388</xdr:rowOff>
    </xdr:to>
    <xdr:sp macro="" textlink="">
      <xdr:nvSpPr>
        <xdr:cNvPr id="2083" name="AutoShape 35" descr="CA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E94D1F4F-2E93-CD15-90C2-015D374FD91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52387</xdr:rowOff>
    </xdr:to>
    <xdr:sp macro="" textlink="">
      <xdr:nvSpPr>
        <xdr:cNvPr id="2084" name="AutoShape 36" descr="USA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B832BAEC-8B1C-5351-D67E-D48F65FB869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23</xdr:row>
      <xdr:rowOff>52389</xdr:rowOff>
    </xdr:to>
    <xdr:sp macro="" textlink="">
      <xdr:nvSpPr>
        <xdr:cNvPr id="2085" name="AutoShape 37" descr="USA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8781178F-D8E1-4216-03BC-4E2BED0EA64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152400</xdr:colOff>
      <xdr:row>127</xdr:row>
      <xdr:rowOff>52388</xdr:rowOff>
    </xdr:to>
    <xdr:sp macro="" textlink="">
      <xdr:nvSpPr>
        <xdr:cNvPr id="2086" name="AutoShape 38" descr="USA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8CD10257-39F2-195C-C106-95613AF5C63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152400</xdr:colOff>
      <xdr:row>193</xdr:row>
      <xdr:rowOff>52389</xdr:rowOff>
    </xdr:to>
    <xdr:sp macro="" textlink="">
      <xdr:nvSpPr>
        <xdr:cNvPr id="2087" name="AutoShape 39" descr="USA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E140B20-C27D-CD2F-8AD1-09C640A9C9D9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152400</xdr:colOff>
      <xdr:row>210</xdr:row>
      <xdr:rowOff>52388</xdr:rowOff>
    </xdr:to>
    <xdr:sp macro="" textlink="">
      <xdr:nvSpPr>
        <xdr:cNvPr id="2088" name="AutoShape 40" descr="SC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AD704B1-C038-C39E-5079-7A738FF5F8AC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78</xdr:row>
      <xdr:rowOff>52388</xdr:rowOff>
    </xdr:to>
    <xdr:sp macro="" textlink="">
      <xdr:nvSpPr>
        <xdr:cNvPr id="2089" name="AutoShape 41" descr="V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CC5B245D-C887-D8D0-8028-C20A4BD4797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114</xdr:row>
      <xdr:rowOff>52388</xdr:rowOff>
    </xdr:to>
    <xdr:sp macro="" textlink="">
      <xdr:nvSpPr>
        <xdr:cNvPr id="2090" name="AutoShape 42" descr="EN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E8009BA-F34A-35B4-FE7C-D2D543A7209B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52389</xdr:rowOff>
    </xdr:to>
    <xdr:sp macro="" textlink="">
      <xdr:nvSpPr>
        <xdr:cNvPr id="2091" name="AutoShape 43" descr="USA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808A5EA8-B50F-CF07-E11C-7AACF289BAC8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152400</xdr:colOff>
      <xdr:row>196</xdr:row>
      <xdr:rowOff>52388</xdr:rowOff>
    </xdr:to>
    <xdr:sp macro="" textlink="">
      <xdr:nvSpPr>
        <xdr:cNvPr id="2092" name="AutoShape 44" descr="RSA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FE3883BE-FB23-2AFF-5F07-02CF0C9DDBDD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152400</xdr:colOff>
      <xdr:row>186</xdr:row>
      <xdr:rowOff>52387</xdr:rowOff>
    </xdr:to>
    <xdr:sp macro="" textlink="">
      <xdr:nvSpPr>
        <xdr:cNvPr id="2093" name="AutoShape 45" descr="RSA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C494F7E3-510F-A5E2-D74D-C54B9EDCA66E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16</xdr:row>
      <xdr:rowOff>52388</xdr:rowOff>
    </xdr:to>
    <xdr:sp macro="" textlink="">
      <xdr:nvSpPr>
        <xdr:cNvPr id="2094" name="AutoShape 46" descr="GER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A1798BD-1437-EE6A-560F-08B103A19C5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152400</xdr:colOff>
      <xdr:row>154</xdr:row>
      <xdr:rowOff>52388</xdr:rowOff>
    </xdr:to>
    <xdr:sp macro="" textlink="">
      <xdr:nvSpPr>
        <xdr:cNvPr id="2095" name="AutoShape 47" descr="CA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F70C8792-D82E-B436-EE9D-7A35C42D2AED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096" name="AutoShape 48" descr="USA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CBDCC7C-6C51-BE7C-401F-8B63B33C71E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97</xdr:row>
      <xdr:rowOff>52387</xdr:rowOff>
    </xdr:to>
    <xdr:sp macro="" textlink="">
      <xdr:nvSpPr>
        <xdr:cNvPr id="2097" name="AutoShape 49" descr="JP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87D3EB70-A7DF-BF0B-AAF0-DE3D1AB85911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152400</xdr:colOff>
      <xdr:row>136</xdr:row>
      <xdr:rowOff>52388</xdr:rowOff>
    </xdr:to>
    <xdr:sp macro="" textlink="">
      <xdr:nvSpPr>
        <xdr:cNvPr id="2098" name="AutoShape 50" descr="BE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5EE1D3A-E17D-232E-268D-FC4587958797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152400</xdr:colOff>
      <xdr:row>152</xdr:row>
      <xdr:rowOff>52388</xdr:rowOff>
    </xdr:to>
    <xdr:sp macro="" textlink="">
      <xdr:nvSpPr>
        <xdr:cNvPr id="2099" name="AutoShape 51" descr="ENG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61BEF8D4-4F41-E320-7EFB-9C50D4D468EE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35</xdr:row>
      <xdr:rowOff>52388</xdr:rowOff>
    </xdr:to>
    <xdr:sp macro="" textlink="">
      <xdr:nvSpPr>
        <xdr:cNvPr id="2100" name="AutoShape 52" descr="USA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7D0EE71E-4074-00A6-3979-380D85499E4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</xdr:colOff>
      <xdr:row>57</xdr:row>
      <xdr:rowOff>52387</xdr:rowOff>
    </xdr:to>
    <xdr:sp macro="" textlink="">
      <xdr:nvSpPr>
        <xdr:cNvPr id="2101" name="AutoShape 53" descr="USA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EC3C2F72-B789-C1F6-2887-24D7777EDA60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61</xdr:row>
      <xdr:rowOff>52388</xdr:rowOff>
    </xdr:to>
    <xdr:sp macro="" textlink="">
      <xdr:nvSpPr>
        <xdr:cNvPr id="2102" name="AutoShape 54" descr="USA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8D83819-BD4E-2A78-80DB-298541B409C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109</xdr:row>
      <xdr:rowOff>52388</xdr:rowOff>
    </xdr:to>
    <xdr:sp macro="" textlink="">
      <xdr:nvSpPr>
        <xdr:cNvPr id="2103" name="AutoShape 55" descr="USA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2639AE97-FB8E-9567-B43D-E5293EECD9A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152400</xdr:colOff>
      <xdr:row>204</xdr:row>
      <xdr:rowOff>52388</xdr:rowOff>
    </xdr:to>
    <xdr:sp macro="" textlink="">
      <xdr:nvSpPr>
        <xdr:cNvPr id="2104" name="AutoShape 56" descr="USA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E3A53D76-9866-6836-3469-28E729031323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05" name="AutoShape 57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4939158-E2A4-3DFE-2741-2798A06DD44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46</xdr:row>
      <xdr:rowOff>52388</xdr:rowOff>
    </xdr:to>
    <xdr:sp macro="" textlink="">
      <xdr:nvSpPr>
        <xdr:cNvPr id="2106" name="AutoShape 58" descr="USA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AD3FAC85-EF56-B95F-04B7-60F8098715B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152400</xdr:colOff>
      <xdr:row>198</xdr:row>
      <xdr:rowOff>52388</xdr:rowOff>
    </xdr:to>
    <xdr:sp macro="" textlink="">
      <xdr:nvSpPr>
        <xdr:cNvPr id="2107" name="AutoShape 59" descr="USA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7305AD3-D6B5-2CE4-58C8-8FA7D6C1F071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152400</xdr:colOff>
      <xdr:row>203</xdr:row>
      <xdr:rowOff>52389</xdr:rowOff>
    </xdr:to>
    <xdr:sp macro="" textlink="">
      <xdr:nvSpPr>
        <xdr:cNvPr id="2108" name="AutoShape 60" descr="USA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68E26EDE-6091-C814-6BAC-74A619143748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09" name="AutoShape 61" descr="ENG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42500AA-E656-A647-6C0A-1D2C1A33411A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96</xdr:row>
      <xdr:rowOff>52387</xdr:rowOff>
    </xdr:to>
    <xdr:sp macro="" textlink="">
      <xdr:nvSpPr>
        <xdr:cNvPr id="2110" name="AutoShape 62" descr="USA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3796EFF7-9972-745F-B830-2F26A921847F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152400</xdr:colOff>
      <xdr:row>192</xdr:row>
      <xdr:rowOff>52389</xdr:rowOff>
    </xdr:to>
    <xdr:sp macro="" textlink="">
      <xdr:nvSpPr>
        <xdr:cNvPr id="2111" name="AutoShape 63" descr="USA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63D7E60-7E3B-210B-FE35-B9540825FD00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</xdr:colOff>
      <xdr:row>63</xdr:row>
      <xdr:rowOff>52388</xdr:rowOff>
    </xdr:to>
    <xdr:sp macro="" textlink="">
      <xdr:nvSpPr>
        <xdr:cNvPr id="2112" name="AutoShape 64" descr="TP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FC6FA137-B5FA-622B-5990-B11BD49D5941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</xdr:colOff>
      <xdr:row>67</xdr:row>
      <xdr:rowOff>52388</xdr:rowOff>
    </xdr:to>
    <xdr:sp macro="" textlink="">
      <xdr:nvSpPr>
        <xdr:cNvPr id="2113" name="AutoShape 65" descr="CA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EACFB613-1845-F56F-C81C-22EF411C03A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52387</xdr:rowOff>
    </xdr:to>
    <xdr:sp macro="" textlink="">
      <xdr:nvSpPr>
        <xdr:cNvPr id="2114" name="AutoShape 66" descr="CAN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E927C90-2BE0-2546-9FB3-2B2E2A082153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152400</xdr:colOff>
      <xdr:row>221</xdr:row>
      <xdr:rowOff>52388</xdr:rowOff>
    </xdr:to>
    <xdr:sp macro="" textlink="">
      <xdr:nvSpPr>
        <xdr:cNvPr id="2115" name="AutoShape 67" descr="USA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F0BAA1C8-A921-9E69-121B-D4190F759773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152400</xdr:colOff>
      <xdr:row>133</xdr:row>
      <xdr:rowOff>52388</xdr:rowOff>
    </xdr:to>
    <xdr:sp macro="" textlink="">
      <xdr:nvSpPr>
        <xdr:cNvPr id="2116" name="AutoShape 68" descr="USA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9AED21D6-506A-B4AA-F052-1EE7E20E9FC2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17" name="AutoShape 69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9EC50D0D-83AD-BBA2-10BF-31EDA848496F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201705</xdr:rowOff>
    </xdr:to>
    <xdr:sp macro="" textlink="">
      <xdr:nvSpPr>
        <xdr:cNvPr id="2118" name="AutoShape 70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694BC982-9FAB-E061-5C4C-6B483C613281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2</xdr:row>
      <xdr:rowOff>52388</xdr:rowOff>
    </xdr:to>
    <xdr:sp macro="" textlink="">
      <xdr:nvSpPr>
        <xdr:cNvPr id="2119" name="AutoShape 71" descr="USA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4D89C752-29E6-451C-6B8E-F3D8EDF14D06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</xdr:colOff>
      <xdr:row>39</xdr:row>
      <xdr:rowOff>52389</xdr:rowOff>
    </xdr:to>
    <xdr:sp macro="" textlink="">
      <xdr:nvSpPr>
        <xdr:cNvPr id="2120" name="AutoShape 72" descr="USA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717CC49D-4F95-E8E9-8138-21F37852D241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24</xdr:row>
      <xdr:rowOff>52387</xdr:rowOff>
    </xdr:to>
    <xdr:sp macro="" textlink="">
      <xdr:nvSpPr>
        <xdr:cNvPr id="2121" name="AutoShape 73" descr="USA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FF4F36BE-1A77-187A-BE4D-E6BC28A70A2E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152400</xdr:colOff>
      <xdr:row>178</xdr:row>
      <xdr:rowOff>52388</xdr:rowOff>
    </xdr:to>
    <xdr:sp macro="" textlink="">
      <xdr:nvSpPr>
        <xdr:cNvPr id="2122" name="AutoShape 74" descr="USA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34F4266A-2A68-470B-EE06-5AD3613D5AC0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</xdr:colOff>
      <xdr:row>71</xdr:row>
      <xdr:rowOff>52388</xdr:rowOff>
    </xdr:to>
    <xdr:sp macro="" textlink="">
      <xdr:nvSpPr>
        <xdr:cNvPr id="2123" name="AutoShape 75" descr="USA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A9999714-7669-985F-DB6F-ACF1D8BE96B5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152400</xdr:colOff>
      <xdr:row>162</xdr:row>
      <xdr:rowOff>52388</xdr:rowOff>
    </xdr:to>
    <xdr:sp macro="" textlink="">
      <xdr:nvSpPr>
        <xdr:cNvPr id="2124" name="AutoShape 76" descr="FRA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DB645E40-E8C8-4B16-FF70-A865FAA8BC1F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8</xdr:row>
      <xdr:rowOff>52388</xdr:rowOff>
    </xdr:to>
    <xdr:sp macro="" textlink="">
      <xdr:nvSpPr>
        <xdr:cNvPr id="2125" name="AutoShape 77" descr="CO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736CDC74-078D-0836-6824-50A63412CD79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152400</xdr:colOff>
      <xdr:row>199</xdr:row>
      <xdr:rowOff>52388</xdr:rowOff>
    </xdr:to>
    <xdr:sp macro="" textlink="">
      <xdr:nvSpPr>
        <xdr:cNvPr id="2126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701F24AC-AE7F-E702-5362-66E3FDB39661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"/>
          <a:ext cx="152400" cy="25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127" name="AutoShape 79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8F3B001C-F1B4-6B75-A9AB-2C4E0933CD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128" name="AutoShape 80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0E2A113-08EF-A7DF-C57B-50A96B39468B}"/>
            </a:ext>
          </a:extLst>
        </xdr:cNvPr>
        <xdr:cNvSpPr>
          <a:spLocks noChangeAspect="1" noChangeArrowheads="1"/>
        </xdr:cNvSpPr>
      </xdr:nvSpPr>
      <xdr:spPr bwMode="auto">
        <a:xfrm>
          <a:off x="0" y="6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104776</xdr:rowOff>
    </xdr:to>
    <xdr:sp macro="" textlink="">
      <xdr:nvSpPr>
        <xdr:cNvPr id="2129" name="AutoShape 8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E196A31-27C2-90E4-FAEE-41237F331A4E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100013</xdr:rowOff>
    </xdr:to>
    <xdr:sp macro="" textlink="">
      <xdr:nvSpPr>
        <xdr:cNvPr id="2130" name="AutoShape 82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4033E48-7F3A-6E92-D55B-D6BD12C6C6EB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31" name="AutoShape 83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7AD5CB1-4476-F70F-4E0B-56F48E5AD7BE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132" name="AutoShape 84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D64884B3-4D1D-E9BD-890C-0129E38CB2C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33" name="AutoShape 85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4D03E13-7B6C-DB84-C91E-25A3694C727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100013</xdr:rowOff>
    </xdr:to>
    <xdr:sp macro="" textlink="">
      <xdr:nvSpPr>
        <xdr:cNvPr id="2134" name="AutoShape 86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E300777F-385F-C0D6-EB05-7E4076697C9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35" name="AutoShape 87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2D9E11A-07BD-74FB-C88B-3D5BAB3DAB89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104776</xdr:rowOff>
    </xdr:to>
    <xdr:sp macro="" textlink="">
      <xdr:nvSpPr>
        <xdr:cNvPr id="2136" name="AutoShape 88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36A698B-567C-9A3B-C1F1-E1D7C432957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100014</xdr:rowOff>
    </xdr:to>
    <xdr:sp macro="" textlink="">
      <xdr:nvSpPr>
        <xdr:cNvPr id="2137" name="AutoShape 89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A9D4068-5D6D-BC36-7CA2-CC1B7DF488C1}"/>
            </a:ext>
          </a:extLst>
        </xdr:cNvPr>
        <xdr:cNvSpPr>
          <a:spLocks noChangeAspect="1" noChangeArrowheads="1"/>
        </xdr:cNvSpPr>
      </xdr:nvSpPr>
      <xdr:spPr bwMode="auto">
        <a:xfrm>
          <a:off x="0" y="7200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138" name="AutoShape 90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66BB6F6-382E-FFF2-877D-772E04F648AF}"/>
            </a:ext>
          </a:extLst>
        </xdr:cNvPr>
        <xdr:cNvSpPr>
          <a:spLocks noChangeAspect="1" noChangeArrowheads="1"/>
        </xdr:cNvSpPr>
      </xdr:nvSpPr>
      <xdr:spPr bwMode="auto">
        <a:xfrm>
          <a:off x="0" y="780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139" name="AutoShape 91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951B735-A6C0-FE87-744E-002540634F5E}"/>
            </a:ext>
          </a:extLst>
        </xdr:cNvPr>
        <xdr:cNvSpPr>
          <a:spLocks noChangeAspect="1" noChangeArrowheads="1"/>
        </xdr:cNvSpPr>
      </xdr:nvSpPr>
      <xdr:spPr bwMode="auto">
        <a:xfrm>
          <a:off x="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72</xdr:row>
      <xdr:rowOff>94409</xdr:rowOff>
    </xdr:to>
    <xdr:sp macro="" textlink="">
      <xdr:nvSpPr>
        <xdr:cNvPr id="2140" name="AutoShape 92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D206D690-265B-8FD2-DF41-8BC3421E76B3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104773</xdr:rowOff>
    </xdr:to>
    <xdr:sp macro="" textlink="">
      <xdr:nvSpPr>
        <xdr:cNvPr id="2141" name="AutoShape 93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0E7A1DE-7B67-EB7B-E0A7-31EEABCDDE5C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2142" name="AutoShape 94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7C94CDB-A70F-8E9F-3728-B208013F36F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143" name="AutoShape 9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2F48E03-3224-87A0-B12D-47C87B862B19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144" name="AutoShape 9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9BB0E136-A62A-5CD4-8B23-51C47F189408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145" name="AutoShape 97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C7EF3D1-9A70-53E7-20F5-9773724C04AD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46" name="AutoShape 98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5A35FF2D-F31D-D191-BB18-61AA039C540E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104775</xdr:rowOff>
    </xdr:to>
    <xdr:sp macro="" textlink="">
      <xdr:nvSpPr>
        <xdr:cNvPr id="2147" name="AutoShape 99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69724B5-A372-1E6E-F6F9-4FC4803116EB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148" name="AutoShape 100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7583F8E2-6AA6-CF0A-2FBE-608666FFCF9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149" name="AutoShape 101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9C4FE59C-78B8-47FF-C5BE-DA5E4B40B03D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104776</xdr:rowOff>
    </xdr:to>
    <xdr:sp macro="" textlink="">
      <xdr:nvSpPr>
        <xdr:cNvPr id="2150" name="AutoShape 102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9F9BF334-1112-7217-D685-1A1B7E6B9590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2151" name="AutoShape 10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675E85FA-F7FD-EC3E-AB2F-4B2EF65ACC7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152" name="AutoShape 104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ED2E6C25-2664-1B66-F3ED-07C4A73F50FB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104774</xdr:rowOff>
    </xdr:to>
    <xdr:sp macro="" textlink="">
      <xdr:nvSpPr>
        <xdr:cNvPr id="2153" name="AutoShape 10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64D9A7E-AE4C-3D09-7810-F45007E72FF4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104775</xdr:rowOff>
    </xdr:to>
    <xdr:sp macro="" textlink="">
      <xdr:nvSpPr>
        <xdr:cNvPr id="2154" name="AutoShape 106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D9F7B45-D799-A2B9-F6C4-A24BA81E84DB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2155" name="AutoShape 107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E0FA300-1AEB-5828-1BF0-1135CCC09AEA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100012</xdr:rowOff>
    </xdr:to>
    <xdr:sp macro="" textlink="">
      <xdr:nvSpPr>
        <xdr:cNvPr id="2156" name="AutoShape 108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96BD40B-CCCD-DBA7-B11A-C782EA42B5B1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157" name="AutoShape 1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549E16E-63A5-F8E4-BB6F-6455BBF6BBD8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104776</xdr:rowOff>
    </xdr:to>
    <xdr:sp macro="" textlink="">
      <xdr:nvSpPr>
        <xdr:cNvPr id="2158" name="AutoShape 110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7DB04FBF-4196-975D-A8F0-12FD846041FA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104774</xdr:rowOff>
    </xdr:to>
    <xdr:sp macro="" textlink="">
      <xdr:nvSpPr>
        <xdr:cNvPr id="2159" name="AutoShape 111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74741835-A652-7A10-F265-C81C7EDD2DB7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160" name="AutoShape 112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35597810-D18A-A323-87FB-9CE086D22935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2161" name="AutoShape 11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0B3C2EF-CC45-45CB-E53E-DE8A7F2F870B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104776</xdr:rowOff>
    </xdr:to>
    <xdr:sp macro="" textlink="">
      <xdr:nvSpPr>
        <xdr:cNvPr id="2162" name="AutoShape 114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E9BC22EC-E685-FA13-C436-A1DB6C8708BB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2163" name="AutoShape 115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0B07BCF9-62F7-FC5C-8672-1A3CA59AD12D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0</xdr:rowOff>
    </xdr:to>
    <xdr:sp macro="" textlink="">
      <xdr:nvSpPr>
        <xdr:cNvPr id="2164" name="AutoShape 116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70F47F81-5B34-CCB4-DFDD-B4481774804C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165" name="AutoShape 11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5FF5CFEE-B234-4DD9-BB87-BC11AD3898A5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100012</xdr:rowOff>
    </xdr:to>
    <xdr:sp macro="" textlink="">
      <xdr:nvSpPr>
        <xdr:cNvPr id="2166" name="AutoShape 118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D2EA13EF-F2BC-C25C-7AC1-32D0A30E514A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167" name="AutoShape 119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59540AB6-F4DD-265E-38C2-4DEA19355E2D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104776</xdr:rowOff>
    </xdr:to>
    <xdr:sp macro="" textlink="">
      <xdr:nvSpPr>
        <xdr:cNvPr id="2168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AC628267-6C93-F621-6EDC-F570AA9A5581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2169" name="AutoShape 121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D5EB3F1D-C588-2150-D714-3B791E5BA561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170" name="AutoShape 122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CD34EC9A-C101-75D5-882C-8BFEB3844057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2171" name="AutoShape 123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34039B6-03A0-396B-8A3D-E1446CC7ACFA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104777</xdr:rowOff>
    </xdr:to>
    <xdr:sp macro="" textlink="">
      <xdr:nvSpPr>
        <xdr:cNvPr id="2172" name="AutoShape 124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B6DA0CB-35E7-014E-7674-93841C88F051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104775</xdr:rowOff>
    </xdr:to>
    <xdr:sp macro="" textlink="">
      <xdr:nvSpPr>
        <xdr:cNvPr id="2173" name="AutoShape 12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E2AFDCDE-DCA2-28E1-6C64-81BAFD0FBD48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174" name="AutoShape 126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FD518EF0-2570-09E0-6655-BA27B172DA52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216</xdr:row>
      <xdr:rowOff>104775</xdr:rowOff>
    </xdr:to>
    <xdr:sp macro="" textlink="">
      <xdr:nvSpPr>
        <xdr:cNvPr id="2175" name="AutoShape 127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A0DD2EF-11C1-E967-2009-AB222761FC71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176" name="AutoShape 12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D3679BE-351C-B7DB-67B5-E9865F38EF59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2177" name="AutoShape 129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B258A45-C1D7-1FEC-FAC9-A9C0FED70F8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178" name="AutoShape 13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E6507BF-9EEC-DFF4-AEE7-44B5F46FF404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179" name="AutoShape 131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1CACDD99-2009-3C98-FB89-3B3433F27093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180" name="AutoShape 132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53F80D34-BAC9-92AD-D26D-92643265F77B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181" name="AutoShape 133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81F9F1FD-CC66-2CC6-969E-994C37FABF2D}"/>
            </a:ext>
          </a:extLst>
        </xdr:cNvPr>
        <xdr:cNvSpPr>
          <a:spLocks noChangeAspect="1" noChangeArrowheads="1"/>
        </xdr:cNvSpPr>
      </xdr:nvSpPr>
      <xdr:spPr bwMode="auto">
        <a:xfrm>
          <a:off x="0" y="3460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182" name="AutoShape 134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38F0E290-EAC1-5206-B2CD-308B8C52BC1D}"/>
            </a:ext>
          </a:extLst>
        </xdr:cNvPr>
        <xdr:cNvSpPr>
          <a:spLocks noChangeAspect="1" noChangeArrowheads="1"/>
        </xdr:cNvSpPr>
      </xdr:nvSpPr>
      <xdr:spPr bwMode="auto">
        <a:xfrm>
          <a:off x="0" y="3520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83" name="AutoShape 135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E293DC7A-6A47-3775-6EC1-06F79965D6A0}"/>
            </a:ext>
          </a:extLst>
        </xdr:cNvPr>
        <xdr:cNvSpPr>
          <a:spLocks noChangeAspect="1" noChangeArrowheads="1"/>
        </xdr:cNvSpPr>
      </xdr:nvSpPr>
      <xdr:spPr bwMode="auto">
        <a:xfrm>
          <a:off x="0" y="3580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84" name="AutoShape 136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B66DE4E-6FC5-F1B2-DE37-0FFCA99B1927}"/>
            </a:ext>
          </a:extLst>
        </xdr:cNvPr>
        <xdr:cNvSpPr>
          <a:spLocks noChangeAspect="1" noChangeArrowheads="1"/>
        </xdr:cNvSpPr>
      </xdr:nvSpPr>
      <xdr:spPr bwMode="auto">
        <a:xfrm>
          <a:off x="0" y="3640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2185" name="AutoShape 137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9B354AF-2EB4-311A-257E-037921270D8F}"/>
            </a:ext>
          </a:extLst>
        </xdr:cNvPr>
        <xdr:cNvSpPr>
          <a:spLocks noChangeAspect="1" noChangeArrowheads="1"/>
        </xdr:cNvSpPr>
      </xdr:nvSpPr>
      <xdr:spPr bwMode="auto">
        <a:xfrm>
          <a:off x="0" y="3700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104775</xdr:rowOff>
    </xdr:to>
    <xdr:sp macro="" textlink="">
      <xdr:nvSpPr>
        <xdr:cNvPr id="2186" name="AutoShape 13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426B3F3-02DA-138D-00A3-6A6682EAE24D}"/>
            </a:ext>
          </a:extLst>
        </xdr:cNvPr>
        <xdr:cNvSpPr>
          <a:spLocks noChangeAspect="1" noChangeArrowheads="1"/>
        </xdr:cNvSpPr>
      </xdr:nvSpPr>
      <xdr:spPr bwMode="auto">
        <a:xfrm>
          <a:off x="0" y="3760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187" name="AutoShape 13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471ACC1F-539F-1540-389A-C325A8C4EDB0}"/>
            </a:ext>
          </a:extLst>
        </xdr:cNvPr>
        <xdr:cNvSpPr>
          <a:spLocks noChangeAspect="1" noChangeArrowheads="1"/>
        </xdr:cNvSpPr>
      </xdr:nvSpPr>
      <xdr:spPr bwMode="auto">
        <a:xfrm>
          <a:off x="0" y="3820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188" name="AutoShape 140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065A5C2-DC75-CFEE-E7D9-2D28FDBC282D}"/>
            </a:ext>
          </a:extLst>
        </xdr:cNvPr>
        <xdr:cNvSpPr>
          <a:spLocks noChangeAspect="1" noChangeArrowheads="1"/>
        </xdr:cNvSpPr>
      </xdr:nvSpPr>
      <xdr:spPr bwMode="auto">
        <a:xfrm>
          <a:off x="0" y="3880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189" name="AutoShape 141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F0E9AF9D-7A43-62EB-6562-06C11C52F5BF}"/>
            </a:ext>
          </a:extLst>
        </xdr:cNvPr>
        <xdr:cNvSpPr>
          <a:spLocks noChangeAspect="1" noChangeArrowheads="1"/>
        </xdr:cNvSpPr>
      </xdr:nvSpPr>
      <xdr:spPr bwMode="auto">
        <a:xfrm>
          <a:off x="0" y="394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104774</xdr:rowOff>
    </xdr:to>
    <xdr:sp macro="" textlink="">
      <xdr:nvSpPr>
        <xdr:cNvPr id="2190" name="AutoShape 142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98AD0C1F-6742-6713-8582-B9CDA3574A38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104775</xdr:rowOff>
    </xdr:to>
    <xdr:sp macro="" textlink="">
      <xdr:nvSpPr>
        <xdr:cNvPr id="2191" name="AutoShape 143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BFB00B4-FC65-7705-EE13-E3EE44724E42}"/>
            </a:ext>
          </a:extLst>
        </xdr:cNvPr>
        <xdr:cNvSpPr>
          <a:spLocks noChangeAspect="1" noChangeArrowheads="1"/>
        </xdr:cNvSpPr>
      </xdr:nvSpPr>
      <xdr:spPr bwMode="auto">
        <a:xfrm>
          <a:off x="0" y="4060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192" name="AutoShape 144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FB94DF8E-7BCC-D4B8-F250-C3272A18F2C8}"/>
            </a:ext>
          </a:extLst>
        </xdr:cNvPr>
        <xdr:cNvSpPr>
          <a:spLocks noChangeAspect="1" noChangeArrowheads="1"/>
        </xdr:cNvSpPr>
      </xdr:nvSpPr>
      <xdr:spPr bwMode="auto">
        <a:xfrm>
          <a:off x="0" y="4120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104774</xdr:rowOff>
    </xdr:to>
    <xdr:sp macro="" textlink="">
      <xdr:nvSpPr>
        <xdr:cNvPr id="2193" name="AutoShape 145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660EFA86-7D0B-E2A7-D6D9-02A394E6AB50}"/>
            </a:ext>
          </a:extLst>
        </xdr:cNvPr>
        <xdr:cNvSpPr>
          <a:spLocks noChangeAspect="1" noChangeArrowheads="1"/>
        </xdr:cNvSpPr>
      </xdr:nvSpPr>
      <xdr:spPr bwMode="auto">
        <a:xfrm>
          <a:off x="0" y="418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194" name="AutoShape 146" descr="KOR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56114B70-5DA9-2689-D00D-4D0DE53B4B4A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100013</xdr:rowOff>
    </xdr:to>
    <xdr:sp macro="" textlink="">
      <xdr:nvSpPr>
        <xdr:cNvPr id="2195" name="AutoShape 147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4BDEF432-5A26-40E1-5912-938E134E3B39}"/>
            </a:ext>
          </a:extLst>
        </xdr:cNvPr>
        <xdr:cNvSpPr>
          <a:spLocks noChangeAspect="1" noChangeArrowheads="1"/>
        </xdr:cNvSpPr>
      </xdr:nvSpPr>
      <xdr:spPr bwMode="auto">
        <a:xfrm>
          <a:off x="0" y="430053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196" name="AutoShape 14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EC455968-6433-3C5A-E6BF-2F03B27BE47B}"/>
            </a:ext>
          </a:extLst>
        </xdr:cNvPr>
        <xdr:cNvSpPr>
          <a:spLocks noChangeAspect="1" noChangeArrowheads="1"/>
        </xdr:cNvSpPr>
      </xdr:nvSpPr>
      <xdr:spPr bwMode="auto">
        <a:xfrm>
          <a:off x="0" y="436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197" name="AutoShape 149" descr="USA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763B357D-C332-8969-AB8C-F597A8BB446D}"/>
            </a:ext>
          </a:extLst>
        </xdr:cNvPr>
        <xdr:cNvSpPr>
          <a:spLocks noChangeAspect="1" noChangeArrowheads="1"/>
        </xdr:cNvSpPr>
      </xdr:nvSpPr>
      <xdr:spPr bwMode="auto">
        <a:xfrm>
          <a:off x="0" y="4420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100013</xdr:rowOff>
    </xdr:to>
    <xdr:sp macro="" textlink="">
      <xdr:nvSpPr>
        <xdr:cNvPr id="2198" name="AutoShape 150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07FA2D12-3B2B-6DE0-BAE6-2BC68B7AC36E}"/>
            </a:ext>
          </a:extLst>
        </xdr:cNvPr>
        <xdr:cNvSpPr>
          <a:spLocks noChangeAspect="1" noChangeArrowheads="1"/>
        </xdr:cNvSpPr>
      </xdr:nvSpPr>
      <xdr:spPr bwMode="auto">
        <a:xfrm>
          <a:off x="0" y="448056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199" name="AutoShape 15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0F3E9C44-FBCC-4905-BBF4-36305E53704D}"/>
            </a:ext>
          </a:extLst>
        </xdr:cNvPr>
        <xdr:cNvSpPr>
          <a:spLocks noChangeAspect="1" noChangeArrowheads="1"/>
        </xdr:cNvSpPr>
      </xdr:nvSpPr>
      <xdr:spPr bwMode="auto">
        <a:xfrm>
          <a:off x="0" y="454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2200" name="AutoShape 152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D0F4C8A8-7085-2F2E-8446-1DC96C1D3C7D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100013</xdr:rowOff>
    </xdr:to>
    <xdr:sp macro="" textlink="">
      <xdr:nvSpPr>
        <xdr:cNvPr id="2201" name="AutoShape 153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5AACAA92-3198-761B-E164-4E47B198A627}"/>
            </a:ext>
          </a:extLst>
        </xdr:cNvPr>
        <xdr:cNvSpPr>
          <a:spLocks noChangeAspect="1" noChangeArrowheads="1"/>
        </xdr:cNvSpPr>
      </xdr:nvSpPr>
      <xdr:spPr bwMode="auto">
        <a:xfrm>
          <a:off x="0" y="4660582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02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67D109F8-18E6-A01C-F1E4-6FB6F84F3E24}"/>
            </a:ext>
          </a:extLst>
        </xdr:cNvPr>
        <xdr:cNvSpPr>
          <a:spLocks noChangeAspect="1" noChangeArrowheads="1"/>
        </xdr:cNvSpPr>
      </xdr:nvSpPr>
      <xdr:spPr bwMode="auto">
        <a:xfrm>
          <a:off x="0" y="472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2203" name="AutoShape 155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5480BE40-B5BB-B13C-BF20-6DB995D8A233}"/>
            </a:ext>
          </a:extLst>
        </xdr:cNvPr>
        <xdr:cNvSpPr>
          <a:spLocks noChangeAspect="1" noChangeArrowheads="1"/>
        </xdr:cNvSpPr>
      </xdr:nvSpPr>
      <xdr:spPr bwMode="auto">
        <a:xfrm>
          <a:off x="0" y="4780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72</xdr:row>
      <xdr:rowOff>99172</xdr:rowOff>
    </xdr:to>
    <xdr:sp macro="" textlink="">
      <xdr:nvSpPr>
        <xdr:cNvPr id="2204" name="AutoShape 156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20826E8-D4DB-7D65-64FE-A1B0B89F4E6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205" name="AutoShape 157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CAD3ADF4-C017-7028-4C86-8B267492357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06" name="AutoShape 15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F31E46A9-58B6-924C-D8BC-D5269824AAC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07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5D62919-2F8F-1913-AFBD-1AA7C519BC8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208" name="AutoShape 160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AAA12D30-E4EA-63CA-6ECA-8F067A808A1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209" name="AutoShape 16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6ADF5761-1A6A-6163-9A45-99F7C58E66F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10" name="AutoShape 162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6A2D5CC-F8AF-1ACB-63A6-D2310A941A5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11" name="AutoShape 163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F61FF62-0767-FFF5-FF93-028DD152C7E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212" name="AutoShape 164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EEFE3946-7A4A-626C-00E5-021B57E3204B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13" name="AutoShape 165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BD3078E6-E459-2EA8-4901-F644F09A9FD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214" name="AutoShape 166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C428767-4087-65F2-57F1-07D81CC16BA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104776</xdr:rowOff>
    </xdr:to>
    <xdr:sp macro="" textlink="">
      <xdr:nvSpPr>
        <xdr:cNvPr id="2215" name="AutoShape 167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7A4041EE-C535-5320-4B63-05B898C76BCF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16" name="AutoShape 168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0EF20EC9-3627-B3B4-F96F-A20D67F50FB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104774</xdr:rowOff>
    </xdr:to>
    <xdr:sp macro="" textlink="">
      <xdr:nvSpPr>
        <xdr:cNvPr id="2217" name="AutoShape 169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6EA101E8-D7D5-3A48-8051-1E5B4A5EE0E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104774</xdr:rowOff>
    </xdr:to>
    <xdr:sp macro="" textlink="">
      <xdr:nvSpPr>
        <xdr:cNvPr id="2218" name="AutoShape 170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6B2F596C-03F6-B5E9-663E-E7780D2B1EBF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19" name="AutoShape 171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723251A-3505-8E61-E0F2-B7C6027D790B}"/>
            </a:ext>
          </a:extLst>
        </xdr:cNvPr>
        <xdr:cNvSpPr>
          <a:spLocks noChangeAspect="1" noChangeArrowheads="1"/>
        </xdr:cNvSpPr>
      </xdr:nvSpPr>
      <xdr:spPr bwMode="auto">
        <a:xfrm>
          <a:off x="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220" name="AutoShape 17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9BE6D9BD-D58B-939B-2115-9D7B82323724}"/>
            </a:ext>
          </a:extLst>
        </xdr:cNvPr>
        <xdr:cNvSpPr>
          <a:spLocks noChangeAspect="1" noChangeArrowheads="1"/>
        </xdr:cNvSpPr>
      </xdr:nvSpPr>
      <xdr:spPr bwMode="auto">
        <a:xfrm>
          <a:off x="0" y="108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104775</xdr:rowOff>
    </xdr:to>
    <xdr:sp macro="" textlink="">
      <xdr:nvSpPr>
        <xdr:cNvPr id="2221" name="AutoShape 173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4F001465-FFD5-CDA2-3369-5C0C46FA3CDD}"/>
            </a:ext>
          </a:extLst>
        </xdr:cNvPr>
        <xdr:cNvSpPr>
          <a:spLocks noChangeAspect="1" noChangeArrowheads="1"/>
        </xdr:cNvSpPr>
      </xdr:nvSpPr>
      <xdr:spPr bwMode="auto">
        <a:xfrm>
          <a:off x="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222" name="AutoShape 174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9397C030-7896-1916-2DD3-009187D44281}"/>
            </a:ext>
          </a:extLst>
        </xdr:cNvPr>
        <xdr:cNvSpPr>
          <a:spLocks noChangeAspect="1" noChangeArrowheads="1"/>
        </xdr:cNvSpPr>
      </xdr:nvSpPr>
      <xdr:spPr bwMode="auto">
        <a:xfrm>
          <a:off x="0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23" name="AutoShape 175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270304A4-D82E-3F4F-B556-A0F10E993A07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24" name="AutoShape 176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39F4E06E-63B6-7A1C-88F7-7581D993684A}"/>
            </a:ext>
          </a:extLst>
        </xdr:cNvPr>
        <xdr:cNvSpPr>
          <a:spLocks noChangeAspect="1" noChangeArrowheads="1"/>
        </xdr:cNvSpPr>
      </xdr:nvSpPr>
      <xdr:spPr bwMode="auto">
        <a:xfrm>
          <a:off x="0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225" name="AutoShape 177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2894B0B-2B33-52E6-5C8B-D92F32BC6C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26" name="AutoShape 178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8E75DE47-34D5-BC82-7F78-104BD1DBC11C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27" name="AutoShape 179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F5C406D2-C718-A26A-21A6-A15185E415CD}"/>
            </a:ext>
          </a:extLst>
        </xdr:cNvPr>
        <xdr:cNvSpPr>
          <a:spLocks noChangeAspect="1" noChangeArrowheads="1"/>
        </xdr:cNvSpPr>
      </xdr:nvSpPr>
      <xdr:spPr bwMode="auto">
        <a:xfrm>
          <a:off x="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104774</xdr:rowOff>
    </xdr:to>
    <xdr:sp macro="" textlink="">
      <xdr:nvSpPr>
        <xdr:cNvPr id="2228" name="AutoShape 18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60D0EADF-E1C6-33A7-43AD-B68D01971C17}"/>
            </a:ext>
          </a:extLst>
        </xdr:cNvPr>
        <xdr:cNvSpPr>
          <a:spLocks noChangeAspect="1" noChangeArrowheads="1"/>
        </xdr:cNvSpPr>
      </xdr:nvSpPr>
      <xdr:spPr bwMode="auto">
        <a:xfrm>
          <a:off x="0" y="1580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229" name="AutoShape 181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B70B27D7-91F0-1D87-9647-A7B0C550A5DF}"/>
            </a:ext>
          </a:extLst>
        </xdr:cNvPr>
        <xdr:cNvSpPr>
          <a:spLocks noChangeAspect="1" noChangeArrowheads="1"/>
        </xdr:cNvSpPr>
      </xdr:nvSpPr>
      <xdr:spPr bwMode="auto">
        <a:xfrm>
          <a:off x="0" y="166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30" name="AutoShape 182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2DBF082C-CF75-9431-9404-E45D3367B17C}"/>
            </a:ext>
          </a:extLst>
        </xdr:cNvPr>
        <xdr:cNvSpPr>
          <a:spLocks noChangeAspect="1" noChangeArrowheads="1"/>
        </xdr:cNvSpPr>
      </xdr:nvSpPr>
      <xdr:spPr bwMode="auto">
        <a:xfrm>
          <a:off x="0" y="1720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31" name="AutoShape 183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E350E842-9B8E-8E05-9376-7B3AD7ECAC94}"/>
            </a:ext>
          </a:extLst>
        </xdr:cNvPr>
        <xdr:cNvSpPr>
          <a:spLocks noChangeAspect="1" noChangeArrowheads="1"/>
        </xdr:cNvSpPr>
      </xdr:nvSpPr>
      <xdr:spPr bwMode="auto">
        <a:xfrm>
          <a:off x="0" y="17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232" name="AutoShape 184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D267F467-48C9-3726-E6C3-55259F39F6E9}"/>
            </a:ext>
          </a:extLst>
        </xdr:cNvPr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233" name="AutoShape 185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90F2E8F6-5A70-B397-4589-2C396AD1EA6D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34" name="AutoShape 186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C3C8958-928E-A04E-D572-E1A7DCA18B2F}"/>
            </a:ext>
          </a:extLst>
        </xdr:cNvPr>
        <xdr:cNvSpPr>
          <a:spLocks noChangeAspect="1" noChangeArrowheads="1"/>
        </xdr:cNvSpPr>
      </xdr:nvSpPr>
      <xdr:spPr bwMode="auto">
        <a:xfrm>
          <a:off x="0" y="196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104776</xdr:rowOff>
    </xdr:to>
    <xdr:sp macro="" textlink="">
      <xdr:nvSpPr>
        <xdr:cNvPr id="2235" name="AutoShape 187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5F656A63-1C4E-12FF-6181-5F10EA5BC848}"/>
            </a:ext>
          </a:extLst>
        </xdr:cNvPr>
        <xdr:cNvSpPr>
          <a:spLocks noChangeAspect="1" noChangeArrowheads="1"/>
        </xdr:cNvSpPr>
      </xdr:nvSpPr>
      <xdr:spPr bwMode="auto">
        <a:xfrm>
          <a:off x="0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236" name="AutoShape 188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ECDB5755-2FA3-3901-EF5B-3D077FC0CEFA}"/>
            </a:ext>
          </a:extLst>
        </xdr:cNvPr>
        <xdr:cNvSpPr>
          <a:spLocks noChangeAspect="1" noChangeArrowheads="1"/>
        </xdr:cNvSpPr>
      </xdr:nvSpPr>
      <xdr:spPr bwMode="auto">
        <a:xfrm>
          <a:off x="0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237" name="AutoShape 189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E216EA6A-ACDD-8203-DE99-E81755E39F76}"/>
            </a:ext>
          </a:extLst>
        </xdr:cNvPr>
        <xdr:cNvSpPr>
          <a:spLocks noChangeAspect="1" noChangeArrowheads="1"/>
        </xdr:cNvSpPr>
      </xdr:nvSpPr>
      <xdr:spPr bwMode="auto">
        <a:xfrm>
          <a:off x="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2238" name="AutoShape 190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DF67CC82-2E5C-8DBB-A1CF-F299456A162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104774</xdr:rowOff>
    </xdr:to>
    <xdr:sp macro="" textlink="">
      <xdr:nvSpPr>
        <xdr:cNvPr id="2239" name="AutoShape 191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821FE26-7F69-3C39-8D22-41ED75F4E569}"/>
            </a:ext>
          </a:extLst>
        </xdr:cNvPr>
        <xdr:cNvSpPr>
          <a:spLocks noChangeAspect="1" noChangeArrowheads="1"/>
        </xdr:cNvSpPr>
      </xdr:nvSpPr>
      <xdr:spPr bwMode="auto">
        <a:xfrm>
          <a:off x="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40" name="AutoShape 192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64CC2B95-B8E9-28EA-C1A3-9BC6392FDBCA}"/>
            </a:ext>
          </a:extLst>
        </xdr:cNvPr>
        <xdr:cNvSpPr>
          <a:spLocks noChangeAspect="1" noChangeArrowheads="1"/>
        </xdr:cNvSpPr>
      </xdr:nvSpPr>
      <xdr:spPr bwMode="auto">
        <a:xfrm>
          <a:off x="0" y="2320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241" name="AutoShape 19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B6328F42-6DB2-541F-76EB-A222ED847267}"/>
            </a:ext>
          </a:extLst>
        </xdr:cNvPr>
        <xdr:cNvSpPr>
          <a:spLocks noChangeAspect="1" noChangeArrowheads="1"/>
        </xdr:cNvSpPr>
      </xdr:nvSpPr>
      <xdr:spPr bwMode="auto">
        <a:xfrm>
          <a:off x="0" y="2380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104774</xdr:rowOff>
    </xdr:to>
    <xdr:sp macro="" textlink="">
      <xdr:nvSpPr>
        <xdr:cNvPr id="2242" name="AutoShape 194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935303F5-5F9E-296A-E7DB-DCB474594AC1}"/>
            </a:ext>
          </a:extLst>
        </xdr:cNvPr>
        <xdr:cNvSpPr>
          <a:spLocks noChangeAspect="1" noChangeArrowheads="1"/>
        </xdr:cNvSpPr>
      </xdr:nvSpPr>
      <xdr:spPr bwMode="auto">
        <a:xfrm>
          <a:off x="0" y="244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243" name="AutoShape 195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EAAD447D-9CEF-4EE4-73A5-F14ADF43EB5B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2244" name="AutoShape 196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6083D823-0B83-6167-0051-5A4905A5FB7D}"/>
            </a:ext>
          </a:extLst>
        </xdr:cNvPr>
        <xdr:cNvSpPr>
          <a:spLocks noChangeAspect="1" noChangeArrowheads="1"/>
        </xdr:cNvSpPr>
      </xdr:nvSpPr>
      <xdr:spPr bwMode="auto">
        <a:xfrm>
          <a:off x="0" y="256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2245" name="AutoShape 197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D28C1EC-29A8-7EA2-1865-557EDFA0C326}"/>
            </a:ext>
          </a:extLst>
        </xdr:cNvPr>
        <xdr:cNvSpPr>
          <a:spLocks noChangeAspect="1" noChangeArrowheads="1"/>
        </xdr:cNvSpPr>
      </xdr:nvSpPr>
      <xdr:spPr bwMode="auto">
        <a:xfrm>
          <a:off x="0" y="262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246" name="AutoShape 198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6DC3FBE5-52DC-2683-AD49-6189AE6282DA}"/>
            </a:ext>
          </a:extLst>
        </xdr:cNvPr>
        <xdr:cNvSpPr>
          <a:spLocks noChangeAspect="1" noChangeArrowheads="1"/>
        </xdr:cNvSpPr>
      </xdr:nvSpPr>
      <xdr:spPr bwMode="auto">
        <a:xfrm>
          <a:off x="0" y="268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247" name="AutoShape 199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A38AE02-B93D-D9DC-74BB-81AAE93F736C}"/>
            </a:ext>
          </a:extLst>
        </xdr:cNvPr>
        <xdr:cNvSpPr>
          <a:spLocks noChangeAspect="1" noChangeArrowheads="1"/>
        </xdr:cNvSpPr>
      </xdr:nvSpPr>
      <xdr:spPr bwMode="auto">
        <a:xfrm>
          <a:off x="0" y="2740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248" name="AutoShape 200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6FA82A90-95B5-DD21-089B-F93EB345CBCC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49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2466D54-E2FF-D9EB-D1F7-ECB411958D77}"/>
            </a:ext>
          </a:extLst>
        </xdr:cNvPr>
        <xdr:cNvSpPr>
          <a:spLocks noChangeAspect="1" noChangeArrowheads="1"/>
        </xdr:cNvSpPr>
      </xdr:nvSpPr>
      <xdr:spPr bwMode="auto">
        <a:xfrm>
          <a:off x="0" y="286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250" name="AutoShape 202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19D3DC16-B93B-1036-EAC4-1B3EB36F20E3}"/>
            </a:ext>
          </a:extLst>
        </xdr:cNvPr>
        <xdr:cNvSpPr>
          <a:spLocks noChangeAspect="1" noChangeArrowheads="1"/>
        </xdr:cNvSpPr>
      </xdr:nvSpPr>
      <xdr:spPr bwMode="auto">
        <a:xfrm>
          <a:off x="0" y="292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2251" name="AutoShape 203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B2CE86F-6A42-BF2E-3DA6-A6D8CE465814}"/>
            </a:ext>
          </a:extLst>
        </xdr:cNvPr>
        <xdr:cNvSpPr>
          <a:spLocks noChangeAspect="1" noChangeArrowheads="1"/>
        </xdr:cNvSpPr>
      </xdr:nvSpPr>
      <xdr:spPr bwMode="auto">
        <a:xfrm>
          <a:off x="0" y="2980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104775</xdr:rowOff>
    </xdr:to>
    <xdr:sp macro="" textlink="">
      <xdr:nvSpPr>
        <xdr:cNvPr id="2252" name="AutoShape 204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03CCE6A5-E448-90CA-2BA8-4CE228EE5154}"/>
            </a:ext>
          </a:extLst>
        </xdr:cNvPr>
        <xdr:cNvSpPr>
          <a:spLocks noChangeAspect="1" noChangeArrowheads="1"/>
        </xdr:cNvSpPr>
      </xdr:nvSpPr>
      <xdr:spPr bwMode="auto">
        <a:xfrm>
          <a:off x="0" y="3040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53" name="AutoShape 205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0C66A21A-EEC3-CD6E-05A1-BB36DD965079}"/>
            </a:ext>
          </a:extLst>
        </xdr:cNvPr>
        <xdr:cNvSpPr>
          <a:spLocks noChangeAspect="1" noChangeArrowheads="1"/>
        </xdr:cNvSpPr>
      </xdr:nvSpPr>
      <xdr:spPr bwMode="auto">
        <a:xfrm>
          <a:off x="0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254" name="AutoShape 206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9747B6C6-986A-CBC8-A4B6-60361D6D1AB6}"/>
            </a:ext>
          </a:extLst>
        </xdr:cNvPr>
        <xdr:cNvSpPr>
          <a:spLocks noChangeAspect="1" noChangeArrowheads="1"/>
        </xdr:cNvSpPr>
      </xdr:nvSpPr>
      <xdr:spPr bwMode="auto">
        <a:xfrm>
          <a:off x="0" y="316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2255" name="AutoShape 207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4255682-308C-6D22-18CC-4DF70AF8F7C5}"/>
            </a:ext>
          </a:extLst>
        </xdr:cNvPr>
        <xdr:cNvSpPr>
          <a:spLocks noChangeAspect="1" noChangeArrowheads="1"/>
        </xdr:cNvSpPr>
      </xdr:nvSpPr>
      <xdr:spPr bwMode="auto">
        <a:xfrm>
          <a:off x="0" y="3220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104774</xdr:rowOff>
    </xdr:to>
    <xdr:sp macro="" textlink="">
      <xdr:nvSpPr>
        <xdr:cNvPr id="2256" name="AutoShape 208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7C4AC96-4144-B33F-7D69-B8D5E72ECCD2}"/>
            </a:ext>
          </a:extLst>
        </xdr:cNvPr>
        <xdr:cNvSpPr>
          <a:spLocks noChangeAspect="1" noChangeArrowheads="1"/>
        </xdr:cNvSpPr>
      </xdr:nvSpPr>
      <xdr:spPr bwMode="auto">
        <a:xfrm>
          <a:off x="0" y="328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257" name="AutoShape 209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093034A-EA08-A6D8-3C5B-395733E3C4C9}"/>
            </a:ext>
          </a:extLst>
        </xdr:cNvPr>
        <xdr:cNvSpPr>
          <a:spLocks noChangeAspect="1" noChangeArrowheads="1"/>
        </xdr:cNvSpPr>
      </xdr:nvSpPr>
      <xdr:spPr bwMode="auto">
        <a:xfrm>
          <a:off x="0" y="3340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58" name="AutoShape 210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049EEA8A-EDAC-865F-4F58-845FA2860F6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104775</xdr:rowOff>
    </xdr:to>
    <xdr:sp macro="" textlink="">
      <xdr:nvSpPr>
        <xdr:cNvPr id="2259" name="AutoShape 211" descr="R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9496B46B-2028-D90A-42D0-CF6042EA436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260" name="AutoShape 212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3CA6F7E-F852-4BE7-6FE0-69255A68E95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261" name="AutoShape 21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0D50A93-45BA-A6DF-ACFF-619B33395E6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62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AC43B6B-B38B-2093-E513-229E865EF74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63" name="AutoShape 215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6910656-45A3-C1AA-80EC-0CB07844A7BA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2264" name="AutoShape 216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5A4C944-1B5B-C951-8A9D-DAE74338191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265" name="AutoShape 217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1105DD8C-00EC-AE71-896C-EBC24FE9DDE9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266" name="AutoShape 21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C2636BC-EC80-C9B9-3D26-3E692704AF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104774</xdr:rowOff>
    </xdr:to>
    <xdr:sp macro="" textlink="">
      <xdr:nvSpPr>
        <xdr:cNvPr id="2267" name="AutoShape 219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26D50AEE-E863-B547-2134-85F47842D94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68" name="AutoShape 220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D1320EE-1402-D98D-51EE-59E1A15EA79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269" name="AutoShape 221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2372D0A6-E7CD-42C8-0306-4FADEA2D077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104775</xdr:rowOff>
    </xdr:to>
    <xdr:sp macro="" textlink="">
      <xdr:nvSpPr>
        <xdr:cNvPr id="2270" name="AutoShape 222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576FA27D-2806-47EC-344C-131749CAE3D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271" name="AutoShape 223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46EF1006-DEC3-6044-8418-AF01DB47A29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72" name="AutoShape 22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F24AE62-B4E0-CADB-03BE-4A97826A11B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2273" name="AutoShape 225" descr="CAY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AB7CB0D4-32C5-68EA-A48E-D2E2E41D4B23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274" name="AutoShape 226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72BFEB78-CC9F-20E7-F766-B82C07AE17F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275" name="AutoShape 227" descr="ESP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E7D248C1-6E4E-8325-E8DE-8F5D8EFCDE35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276" name="AutoShape 22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C08E6C36-9976-8F8F-B4F5-CECC7332B2C3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277" name="AutoShape 229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F89FFF5D-0744-9C83-3616-BF5D42662A2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78" name="AutoShape 230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B52A0BC-7915-5B2A-789F-A00A44A48A94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2279" name="AutoShape 231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D737925A-A891-01ED-9832-239477F6AD9C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80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58AEA2EC-17C6-3609-130A-D7F7AC29B2FC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81" name="AutoShape 2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FEE8246-88A6-6FEB-9839-75CFBB5029E4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2282" name="AutoShape 234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738B5F4E-C64A-7124-44A6-428FF7D5695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83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421EB66-862B-92FF-A8A2-88BB45139FE2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212</xdr:row>
      <xdr:rowOff>104775</xdr:rowOff>
    </xdr:to>
    <xdr:sp macro="" textlink="">
      <xdr:nvSpPr>
        <xdr:cNvPr id="2284" name="AutoShape 236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13CB489D-443B-2D17-D0FE-E3923B319FF9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2285" name="AutoShape 237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9B56913F-9129-173C-C43C-061146E89E5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86" name="AutoShape 238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DD1FBF52-42B4-BCB9-C61B-D9EFC9000110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287" name="AutoShape 239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B771FA1C-8B16-5096-86E6-A17B40614DDA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288" name="AutoShape 240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8D02F208-016F-65E7-3330-BF0B10518690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289" name="AutoShape 241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4DC65D7B-8DFD-1788-5336-81CC6C34CD1D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290" name="AutoShape 242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D24C9FCB-9E49-2AEF-3106-6B8F8BDCA77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91" name="AutoShape 24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4B3F525-2786-EB59-0F79-0DC23C750AFB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292" name="AutoShape 244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88979B6-5FBC-9D6F-103C-C9C851BDAF4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104774</xdr:rowOff>
    </xdr:to>
    <xdr:sp macro="" textlink="">
      <xdr:nvSpPr>
        <xdr:cNvPr id="2293" name="AutoShape 245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78D378E6-82B0-6EC7-9C03-49452F8C71D6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294" name="AutoShape 24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5CB31DD7-D720-2BB4-A88B-8D2357B01878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95" name="AutoShape 247" descr="DEN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F8C25A2C-96DF-CFB7-F926-D169B99037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104774</xdr:rowOff>
    </xdr:to>
    <xdr:sp macro="" textlink="">
      <xdr:nvSpPr>
        <xdr:cNvPr id="2296" name="AutoShape 248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48F0985D-D5A4-11B0-5F04-C9F82E59ABFC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297" name="AutoShape 24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85AB9C8-FE4A-E85A-3FDA-077752DEC3F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298" name="AutoShape 250" descr="USA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E941FD12-4BA0-DA47-FDEF-18F71F1B8F75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299" name="AutoShape 251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F93A211-E5C1-E020-7468-F93AE547A3E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300" name="AutoShape 252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0AD83CB9-F6BF-2781-A4C4-97A273631FD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301" name="AutoShape 253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7B14ED04-6035-75B6-CC2C-62D9989A89F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302" name="AutoShape 254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DD79663-21CB-B179-F450-E7D4FC3BF7D5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104776</xdr:rowOff>
    </xdr:to>
    <xdr:sp macro="" textlink="">
      <xdr:nvSpPr>
        <xdr:cNvPr id="2303" name="AutoShape 255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B8F47C43-8A3A-FD71-C7C9-800A9FDC9F56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304" name="AutoShape 256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1AD81C5-4D25-9267-B055-46710AED407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2305" name="AutoShape 257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ACBD3A1A-B8FD-9ECB-39A2-85943E13BB1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104775</xdr:rowOff>
    </xdr:to>
    <xdr:sp macro="" textlink="">
      <xdr:nvSpPr>
        <xdr:cNvPr id="2306" name="AutoShape 258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60980D02-1445-B0FE-70F8-B1EB995A2D30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307" name="AutoShape 259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8CD49205-D46C-9193-F123-8B1C12FB5D5D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2308" name="AutoShape 260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54D9E562-EF8D-CE65-7C1D-0B4C90A2AEEE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2309" name="AutoShape 261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AA2F716D-0679-EE14-6CE1-EFC88E3DAEF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104774</xdr:rowOff>
    </xdr:to>
    <xdr:sp macro="" textlink="">
      <xdr:nvSpPr>
        <xdr:cNvPr id="2310" name="AutoShape 262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EC456F30-13C2-C1A4-7E37-64C479D4D655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311" name="AutoShape 263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0CC92651-7DCB-8A88-DEC5-CFC8B752FFD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312" name="AutoShape 264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AF21E501-3142-DD64-2E69-9E2CBEEE2E37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104774</xdr:rowOff>
    </xdr:to>
    <xdr:sp macro="" textlink="">
      <xdr:nvSpPr>
        <xdr:cNvPr id="2313" name="AutoShape 265" descr="USA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76632854-3765-3F1C-929D-74B469CF47C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2314" name="AutoShape 266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4CC7FF1-849A-DD0C-4649-2433F5D26E33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15" name="AutoShape 26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311E28C-F26C-3F0B-E3AB-A3DE82ACD402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316" name="AutoShape 268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98ED444C-936F-6896-D0E3-C55B28D1F320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2317" name="AutoShape 269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2448C203-6FF9-FDE2-4223-97E73BDFA265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318" name="AutoShape 270" descr="R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C587A2A8-62D9-45CF-A584-0C312C6B49F8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319" name="AutoShape 271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D5274FF-7416-A14D-798F-7E0293A2EA52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320" name="AutoShape 272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BE6CD67D-0C6A-1294-2D85-92EAEC2BB191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321" name="AutoShape 273" descr="BRA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0662AA2D-D811-5621-2326-8EA74C71880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322" name="AutoShape 27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4762ACCE-EBD5-4297-129B-61FFDAC5C7BE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323" name="AutoShape 275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275EE96E-64E0-98D3-9423-9784F26AB09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324" name="AutoShape 276" descr="MEX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202C9672-F172-9C45-0CE6-E80CDC51A80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25" name="AutoShape 277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E6B0E3D5-1585-7262-6305-4CFE8D952847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326" name="AutoShape 278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7550F733-6B48-DCB5-AEDD-8C0E50B4B295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104774</xdr:rowOff>
    </xdr:to>
    <xdr:sp macro="" textlink="">
      <xdr:nvSpPr>
        <xdr:cNvPr id="2327" name="AutoShape 279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C9BD994-7F7A-1B49-3DE3-DD0C9104FCE7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328" name="AutoShape 280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616F576D-211E-367C-451E-B6C96F6C2450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329" name="AutoShape 281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58543BDD-8237-2469-D081-D4CD41C0E7FF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2330" name="AutoShape 282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9BC17275-74B8-3FF1-7905-40658AF8EA0A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331" name="AutoShape 283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20DA4E63-948C-19C8-A258-1EF1040A334D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32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8269FFD6-A961-D2A0-51BC-676080FF710A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333" name="AutoShape 285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CC7EC3E1-B243-A1F7-2C99-FF7CB5A281FC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2334" name="AutoShape 286" descr="USA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7C97759C-53E0-C93A-59D8-451215F87C79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35" name="AutoShape 287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01AA7C9-4369-0F70-F910-29A876AD49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336" name="AutoShape 288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CB684406-75AC-EE11-D4D4-D2CBF5A85E81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37" name="AutoShape 289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5291D4B0-2476-C749-C113-6C3B054106E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38" name="AutoShape 290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5A95EE9-A28E-9CD6-B3D6-6C832268ECB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39" name="AutoShape 291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520FF64-C76B-2D47-D76A-A0689D304E4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0" name="AutoShape 292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065EBA0F-8B57-B609-D981-E00DBAB479DD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1" name="AutoShape 293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C2CB318-12F7-3849-A5A2-7D84AF2A151E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2" name="AutoShape 29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4A2A0126-1258-4855-EB4F-79DD55754CB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3" name="AutoShape 295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33619C1-5E60-C9CC-E5B5-08E6F4EE21FE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344" name="AutoShape 296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8055E82A-0E66-7B3D-F2FC-2DAE1391D60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5" name="AutoShape 29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0AD954E-435E-9D59-1B7F-BC4C0A4B37DF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6" name="AutoShape 298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E57F8849-A06C-6762-0D94-460970F4E0E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104774</xdr:rowOff>
    </xdr:to>
    <xdr:sp macro="" textlink="">
      <xdr:nvSpPr>
        <xdr:cNvPr id="2347" name="AutoShape 299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012EA42-D49F-48CE-7136-148A9C50942A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8" name="AutoShape 300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CFF724C-85F7-2C3B-DD2A-0FFCDAC972B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49" name="AutoShape 301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5B42E69-BACE-DF66-C9AC-1D91CFAE4F2A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350" name="AutoShape 302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3CAFCA3-ED2D-345C-CF38-9D26BE27A75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51" name="AutoShape 303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ABFEC01-7A1C-2C14-517F-49662A81CEC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352" name="AutoShape 304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639997DD-A370-FE2A-0BCB-83E78B194694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53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C46B9C3D-4442-2B63-8937-F6FB27AA2D9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54" name="AutoShape 306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5943E28A-330A-3D63-8D66-7632970742B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104775</xdr:rowOff>
    </xdr:to>
    <xdr:sp macro="" textlink="">
      <xdr:nvSpPr>
        <xdr:cNvPr id="2355" name="AutoShape 307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66A30F29-4F51-6B2D-2647-72EF53AAB58F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356" name="AutoShape 308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52D52535-39A2-5106-4E44-3DFA62CDF0B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357" name="AutoShape 30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B18A07D-700B-E7AB-B7D6-BB1DFF0E3F4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104776</xdr:rowOff>
    </xdr:to>
    <xdr:sp macro="" textlink="">
      <xdr:nvSpPr>
        <xdr:cNvPr id="2358" name="AutoShape 31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6C84130-AAE7-D9D0-C519-F10057EFEC4A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59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20E78EAC-2BC9-AEEB-1A90-85737D1B9BC8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360" name="AutoShape 312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ABF3F5E9-4D78-1605-256B-E0AEEFB0A736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361" name="AutoShape 313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F745AE79-6985-B1D0-FE48-22179CA5EAC6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2362" name="AutoShape 314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1AB33A53-DAD6-97BB-C62F-CCEC1099F872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63" name="AutoShape 31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5E56B8D5-A1AE-B520-80A7-186B6DF7799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364" name="AutoShape 316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908FF9BB-B06B-0870-E753-9AB679563975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365" name="AutoShape 317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0D77BC8-7821-0E00-6AB2-46E23145B55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104776</xdr:rowOff>
    </xdr:to>
    <xdr:sp macro="" textlink="">
      <xdr:nvSpPr>
        <xdr:cNvPr id="2366" name="AutoShape 318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83B40964-1D22-EF25-AE02-71CB9366BDD7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367" name="AutoShape 319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162977FE-9BF1-7DD6-5593-71C2EA69A547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104776</xdr:rowOff>
    </xdr:to>
    <xdr:sp macro="" textlink="">
      <xdr:nvSpPr>
        <xdr:cNvPr id="2368" name="AutoShape 320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512B6697-0A51-EC58-4CED-3B2F5872E27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2369" name="AutoShape 321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A393EF1-FC48-6A6B-6DF8-B8167F946AF8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370" name="AutoShape 322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05270D98-FE6A-A5EE-5744-89005390A356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104774</xdr:rowOff>
    </xdr:to>
    <xdr:sp macro="" textlink="">
      <xdr:nvSpPr>
        <xdr:cNvPr id="2371" name="AutoShape 32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8A5C02B-7D47-88AC-8E8F-8C30D8AF54ED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2372" name="AutoShape 324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CA55B3A9-B1F8-6C1F-DFD0-895DF342373E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373" name="AutoShape 32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E2C99AB1-FC31-6A79-39A0-27A058FFC50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2374" name="AutoShape 326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E0D04DBB-F3B2-E47C-2D1D-B82F2446E80E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75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70E01002-13A2-F3C1-42E2-F31A680AD543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376" name="AutoShape 328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5F7114B-F951-B8E9-D778-360ECDA599E3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77" name="AutoShape 32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A862D069-62BE-17A7-DD0B-E10C8A20166E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104776</xdr:rowOff>
    </xdr:to>
    <xdr:sp macro="" textlink="">
      <xdr:nvSpPr>
        <xdr:cNvPr id="2378" name="AutoShape 330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43C52B6D-9ECB-0BF4-B4E4-C596E69604AB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379" name="AutoShape 331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D8E059DA-B6D0-D41E-CC8D-33704B04968B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380" name="AutoShape 332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462BB2AA-B200-A201-D3AD-F9BD2C33E1E1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381" name="AutoShape 333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68B17B5-7AE2-7111-E49A-2FC95793082B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382" name="AutoShape 334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CACE75AE-49D1-ADCB-68C7-13EEF67E4D80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83" name="AutoShape 335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791A1EC3-12EF-8F8C-4565-969F81D149B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84" name="AutoShape 33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C80C44B-63A1-B412-E963-5381A1F3B02D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385" name="AutoShape 337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0A967515-A272-37DE-18EF-AC1574CEBBFE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2386" name="AutoShape 338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3CDEE994-8124-C791-4A84-2432B0E8DF8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387" name="AutoShape 339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7C2E3934-73C7-55C5-47C4-92DA9FE3AE4C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104774</xdr:rowOff>
    </xdr:to>
    <xdr:sp macro="" textlink="">
      <xdr:nvSpPr>
        <xdr:cNvPr id="2388" name="AutoShape 340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C01BED14-432F-BA20-F0FF-34393FDA6C21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389" name="AutoShape 341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A240BBD-23DB-2407-80A2-37AC7CA379E0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390" name="AutoShape 342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1EA7D18F-9283-03AA-25FC-E178D56D511C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104774</xdr:rowOff>
    </xdr:to>
    <xdr:sp macro="" textlink="">
      <xdr:nvSpPr>
        <xdr:cNvPr id="2391" name="AutoShape 343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469EDEE6-C17A-A7F7-2833-1B82790D099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392" name="AutoShape 34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EE112BB-2A5A-5015-5295-8930F998CABB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2393" name="AutoShape 345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BF2B1D95-1D70-A413-F007-EA087CCFA1F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394" name="AutoShape 346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6A9F1F5D-DA7C-2C86-90EA-5846975DC8F7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395" name="AutoShape 347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D3C58DDF-E479-92CC-6F49-EED25EDACD6C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396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EB5280F4-C6E8-F4D2-D623-E1AACACAEBDC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397" name="AutoShape 349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8C906011-7BAF-86C3-E849-12B089D58840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398" name="AutoShape 350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DA0FB138-249B-593E-F421-7E2D00AA3C77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399" name="AutoShape 351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38BC5442-9746-32B2-5A05-C6D69A35B174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2400" name="AutoShape 352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550A370-EFE4-092A-638E-ACDD8F5B733E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401" name="AutoShape 353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6B092CE3-F5E1-15A5-3E6B-4514CF8B7BF1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402" name="AutoShape 354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261CAB41-F93F-5ED4-57CF-DB220EF12690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" name="AutoShape 1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C0AEBCEB-3A08-C918-1188-0CA543C36AB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104774</xdr:rowOff>
    </xdr:to>
    <xdr:sp macro="" textlink="">
      <xdr:nvSpPr>
        <xdr:cNvPr id="3" name="AutoShape 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0C2C42E5-E340-C043-281B-BB8439227368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104776</xdr:rowOff>
    </xdr:to>
    <xdr:sp macro="" textlink="">
      <xdr:nvSpPr>
        <xdr:cNvPr id="4" name="AutoShape 3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927D4F7-BCDE-D3FF-AB79-3885485EA6F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5" name="AutoShape 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70F84EE-0CCE-18B3-D0C7-DC83DE76808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6" name="AutoShape 5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1E211F6A-BA27-735A-F460-1C9D2A4CDF3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7" name="AutoShape 6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7A58D0E-6F2A-D29F-9FC7-703AD5C9538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8" name="AutoShape 7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A8D38BC-6074-D6DB-5D71-5B1FC541A78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9" name="AutoShape 8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4131544E-6468-E1BC-F219-73915533016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10" name="AutoShape 9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8204001-9A42-9FED-2354-9CFB8930306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104774</xdr:rowOff>
    </xdr:to>
    <xdr:sp macro="" textlink="">
      <xdr:nvSpPr>
        <xdr:cNvPr id="11" name="AutoShape 10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554CFF1-DB17-0172-CE4B-8FB9F59488D8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12" name="AutoShape 1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2F0BEA8A-B9F8-86D2-578E-B4ACBEE3C30D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13" name="AutoShape 12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EBCE8F78-59DF-152C-68DC-C74817490022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104774</xdr:rowOff>
    </xdr:to>
    <xdr:sp macro="" textlink="">
      <xdr:nvSpPr>
        <xdr:cNvPr id="14" name="AutoShape 13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88B4F00-B068-BF31-28A6-3FC2EA5A5F47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15" name="AutoShape 14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20BE45CE-588C-2CEB-4B1E-3B276BB5B7F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16" name="AutoShape 1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DE870360-235D-0041-0984-A557C483EB3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17" name="AutoShape 16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D7CA5168-2F75-3058-A627-95A6FE72BC4B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18" name="AutoShape 1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952731F9-14D0-5638-1601-4640E6A41DA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19" name="AutoShape 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922B9DA-D19D-EEC7-F9A3-A5B6F708B7A2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0" name="AutoShape 19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0DF5FE9-8895-C083-BA44-BC9AAF75DEC6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1" name="AutoShape 2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8CEF1EC8-4384-3D72-B945-B812EDBF4B81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22" name="AutoShape 21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6513C26F-35B8-F0CA-AC06-453E4F05D4A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3" name="AutoShape 22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62C38D4-1894-7054-3F4B-A2827E141814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" name="AutoShape 23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157C5733-76B8-95F1-289D-83C8ECCB5F1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5" name="AutoShape 24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C094F254-1BF9-DBFF-667A-CEF09C6ABC7F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26" name="AutoShape 25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D5B1D4D2-925F-CC6E-CB27-E9EE0FA88555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27" name="AutoShape 26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D128871-1568-2D0C-B049-23D3A7BDC66A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" name="AutoShape 2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C619C6D-3323-98F9-608C-B6E02B43E114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9" name="AutoShape 28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8086C620-D8FB-2D6A-B986-E58BC50DE9D7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30" name="AutoShape 29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09D544D-7582-5D5A-6974-B1E870A16608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1" name="AutoShape 30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F8AB6E46-4AD2-7413-9A74-5D5DBA52AF9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32" name="AutoShape 31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32C867AC-B35A-9AE3-6818-0EC6798DD964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33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B0547B1-CD85-E069-2799-3F642CE3D18C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34" name="AutoShape 33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07A1CFD7-CD37-7BFB-E1EA-3D55915D110C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35" name="AutoShape 34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A2577184-CBB1-3B75-80EC-62F7E7037969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6" name="AutoShape 35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854913EB-B9B6-3E93-6954-7591AF387A1D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37" name="AutoShape 36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74E09289-DA59-7411-0B8C-77D28688638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38" name="AutoShape 37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8B148272-808E-DFE6-9C98-0E5CCED43DBD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104774</xdr:rowOff>
    </xdr:to>
    <xdr:sp macro="" textlink="">
      <xdr:nvSpPr>
        <xdr:cNvPr id="39" name="AutoShape 38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1D1D1FE-A547-DCC8-B8C4-02298163F1D3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40" name="AutoShape 39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D6F67116-CC49-2AC8-C695-79FD21CE600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41" name="AutoShape 4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DADC3C18-5508-F28C-B09D-D95EA2C13839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104774</xdr:rowOff>
    </xdr:to>
    <xdr:sp macro="" textlink="">
      <xdr:nvSpPr>
        <xdr:cNvPr id="42" name="AutoShape 41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C355DC52-9848-4260-11B8-5C58105B1DDD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43" name="AutoShape 42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B572AB4-B392-1D39-0F9B-1747ACA0BFB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44" name="AutoShape 4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65C732E-761D-2D57-5CF3-3125682A4F70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45" name="AutoShape 4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2F3F9921-47BD-1ED4-D8A0-8DE6399CCC1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46" name="AutoShape 45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88A35A7F-C86E-4999-7DAE-71044B0E7D3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47" name="AutoShape 46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B106EFAF-9997-0668-A8AB-19057C73498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48" name="AutoShape 47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C76D908-6BDD-BE24-5D97-172EB2E553C8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49" name="AutoShape 48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7DE612B9-83EC-1A7E-CB4E-6A6F5875EA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50" name="AutoShape 49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2969DEE0-C172-2081-12AF-5A6B87A3DCE7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51" name="AutoShape 50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550E26A8-DB7A-31CF-39B8-05DADB8D77B7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52" name="AutoShape 5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956C66BB-AAED-C944-F930-5304D1860EE9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53" name="AutoShape 52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EC6A44C2-301B-E060-245B-9D2296AD88D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104774</xdr:rowOff>
    </xdr:to>
    <xdr:sp macro="" textlink="">
      <xdr:nvSpPr>
        <xdr:cNvPr id="54" name="AutoShape 53" descr="DEN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7658BB05-F1BE-7C2D-DC74-DEF2E1063D2A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104776</xdr:rowOff>
    </xdr:to>
    <xdr:sp macro="" textlink="">
      <xdr:nvSpPr>
        <xdr:cNvPr id="55" name="AutoShape 54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3A36778D-2CB9-FFE4-98D4-D8B3A8110141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56" name="AutoShape 55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F2D914A5-8899-B4CE-BB85-AC60AF8B81E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57" name="AutoShape 56" descr="RSA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530EF151-8768-77CD-7F3A-022C9D14B3E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58" name="AutoShape 57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2ED8B2EF-4A97-07C5-551D-764654065634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59" name="AutoShape 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75476C4B-591D-FB9C-CAD5-1B03494C03FB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60" name="AutoShape 59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3DE79B0F-9DC5-55F5-21AC-A07FD77AAA86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104774</xdr:rowOff>
    </xdr:to>
    <xdr:sp macro="" textlink="">
      <xdr:nvSpPr>
        <xdr:cNvPr id="61" name="AutoShape 60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4276E74-EE18-27D7-DC96-73514040C28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62" name="AutoShape 6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D53937D-44A4-5F99-8648-A4CFC4B1BE7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63" name="AutoShape 6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15DA0C76-8FBE-7BB7-FE0F-BC88FE787D34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104774</xdr:rowOff>
    </xdr:to>
    <xdr:sp macro="" textlink="">
      <xdr:nvSpPr>
        <xdr:cNvPr id="2403" name="AutoShape 63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666663F8-8F48-66E7-6595-38C02E698713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404" name="AutoShape 64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1440BEB0-5400-A8CE-4622-A7A4C4DFC9B7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2405" name="AutoShape 65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F7FAFDB-4153-9623-41AC-0C9D6D450AEB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2406" name="AutoShape 66" descr="USA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58D2EC33-BED6-B5F8-D374-26BC7A2EE6A6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2407" name="AutoShape 67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4C609D33-9B9E-9D9E-D261-8E9CF3DBC3C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08" name="AutoShape 68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74040C50-FEF4-6834-49AA-6D84EDF20408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409" name="AutoShape 69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3CAE72CD-D24D-2B3C-5AB5-4E4868879337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410" name="AutoShape 70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8993516-5F70-008D-8132-4DA3DB3A59D7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2411" name="AutoShape 71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5466D252-F525-1B90-D794-9F0EA2D8971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412" name="AutoShape 72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A15C7A07-11CA-FF1B-0069-8DD6CA651DE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13" name="AutoShape 73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16A0DA59-FB6E-94AA-5849-DD56C6E8FE2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414" name="AutoShape 7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7FF3DBFE-5DDE-759E-ED13-AEF46472FC4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2415" name="AutoShape 75" descr="USA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46411C65-2F40-2FF1-2510-FB725B34A7D3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2416" name="AutoShape 76" descr="USA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C0EF6781-CCB8-5CD8-C3EC-B79221F4DA29}"/>
            </a:ext>
          </a:extLst>
        </xdr:cNvPr>
        <xdr:cNvSpPr>
          <a:spLocks noChangeAspect="1" noChangeArrowheads="1"/>
        </xdr:cNvSpPr>
      </xdr:nvSpPr>
      <xdr:spPr bwMode="auto">
        <a:xfrm>
          <a:off x="0" y="154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17" name="AutoShape 77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DB567DDB-A2BF-7D20-5829-244144992FCE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418" name="AutoShape 78" descr="USA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C1AE208E-BAB3-AB27-06F7-ADD5AAC8F68D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419" name="AutoShape 79" descr="BEL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FD9D775C-1DB4-4746-B83E-CFEC11C7D6C3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2420" name="AutoShape 80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5ECB452E-8122-F257-E15E-249B878FCCF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421" name="AutoShape 81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78DC5848-AE35-49E2-7862-4F222D7A27C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22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5CF04D51-D1D3-0939-3961-1EC15D011AA9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23" name="AutoShape 8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705F01F4-C082-95E8-A71E-DB8CC73F6A4C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424" name="AutoShape 84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E02D22E4-68DD-71D0-830D-9FAA66824513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2425" name="AutoShape 85" descr="USA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5300DB25-92E7-11F3-6DF0-F2C2AD3E8071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426" name="AutoShape 86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9CA17F05-22BE-5704-6C47-F6A4F53860CC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427" name="AutoShape 87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B1B346DA-DE56-DBAB-589B-ECEBB5D0559B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104774</xdr:rowOff>
    </xdr:to>
    <xdr:sp macro="" textlink="">
      <xdr:nvSpPr>
        <xdr:cNvPr id="2428" name="AutoShape 88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E56020E-03AE-8CE7-A09C-5D75FEF3BC2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429" name="AutoShape 89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B85CCC24-A167-65DB-C441-5BD8C8BE05D7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30" name="AutoShape 90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6A5017BA-188B-0B14-0D50-082A587A3A86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104774</xdr:rowOff>
    </xdr:to>
    <xdr:sp macro="" textlink="">
      <xdr:nvSpPr>
        <xdr:cNvPr id="2431" name="AutoShape 91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B9178B0D-C090-F041-CCB5-EAEC25BAC98B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048" name="AutoShape 92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58AC3A41-5AC5-D4D6-FB12-6794417D760D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432" name="AutoShape 93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DCBC2144-B8D6-8E70-70B7-D2027354FAD8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433" name="AutoShape 94" descr="MEX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3E040551-81DF-5BD1-9AE9-48EF9092D2A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2434" name="AutoShape 95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6A5EEF00-0965-8B5A-22D8-FB199CE09881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2435" name="AutoShape 96" descr="USA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0BFF1E9-569E-AC32-E9D0-4FACD35E2124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2436" name="AutoShape 97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75EC613C-BB36-F85D-4C44-274DD1D7B0EF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2437" name="AutoShape 98" descr="ENG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661FC7FD-63D6-C2DF-D89E-C03DDD4C60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38" name="AutoShape 99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B0CC27DD-2ADA-81A2-2621-6F058384FE86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439" name="AutoShape 100" descr="USA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86A043F8-901C-345F-5569-AB2436FD985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440" name="AutoShape 101" descr="SWE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87C7F2AC-2DA2-7F9D-EDC9-3555D4D4A94A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441" name="AutoShape 102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ACA3FB29-6AA1-28C1-7ABA-AEB8E134897E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442" name="AutoShape 103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57FF23E4-C144-D221-FDEC-B87793FE00A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443" name="AutoShape 104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83F5061-C001-6B12-401C-613B6D517B82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104774</xdr:rowOff>
    </xdr:to>
    <xdr:sp macro="" textlink="">
      <xdr:nvSpPr>
        <xdr:cNvPr id="2444" name="AutoShape 105" descr="RSA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D32C0773-ADA5-FC66-9053-A142334E6809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445" name="AutoShape 106" descr="CHI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D7E74178-3D4C-C481-C6C4-64310D8A658D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2446" name="AutoShape 107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133EF139-7D64-0D20-1C45-4A4A4857C545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104774</xdr:rowOff>
    </xdr:to>
    <xdr:sp macro="" textlink="">
      <xdr:nvSpPr>
        <xdr:cNvPr id="2447" name="AutoShape 108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88C14995-3F5C-73D4-A3CC-9BCEB2167616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2448" name="AutoShape 109" descr="USA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2F85C729-7B91-F9B5-5CA4-56B6ACE25EED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2449" name="AutoShape 110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C465E548-25EB-21FA-E526-758193CFDB50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450" name="AutoShape 111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7BE11ABE-F88C-E6A6-0F4A-558E97BF24D0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451" name="AutoShape 112" descr="CHN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11DEB9B8-2A63-E88D-FFAA-056A30FD81E1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452" name="AutoShape 113" descr="USA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9624F506-C204-B6BF-39C2-85C7EB4FABFC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453" name="AutoShape 114" descr="ESP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A74A8B53-A4E3-C878-B116-69E16C73A942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221</xdr:row>
      <xdr:rowOff>104775</xdr:rowOff>
    </xdr:to>
    <xdr:sp macro="" textlink="">
      <xdr:nvSpPr>
        <xdr:cNvPr id="2454" name="AutoShape 115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6B9C239A-E412-20AB-6C61-CBA8DC89A59B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2455" name="AutoShape 116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1E733FAF-0F6F-1AA5-B67D-1FC618F04540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456" name="AutoShape 117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23F74996-4D1B-DF94-7958-3C768AB9A91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2457" name="AutoShape 118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F8587D4A-2B92-BCEF-4994-649983D4A986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104775</xdr:rowOff>
    </xdr:to>
    <xdr:sp macro="" textlink="">
      <xdr:nvSpPr>
        <xdr:cNvPr id="2458" name="AutoShape 119" descr="USA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D66643C0-602D-AE76-3C0B-7606DF1E13F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459" name="AutoShape 120" descr="SCO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E7E627CE-1FAA-B937-7AE7-3BA46888BAD0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104775</xdr:rowOff>
    </xdr:to>
    <xdr:sp macro="" textlink="">
      <xdr:nvSpPr>
        <xdr:cNvPr id="2460" name="AutoShape 121" descr="IRL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F5BF5AFC-6B3F-527C-8053-802187991BC2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104774</xdr:rowOff>
    </xdr:to>
    <xdr:sp macro="" textlink="">
      <xdr:nvSpPr>
        <xdr:cNvPr id="2461" name="AutoShape 122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1F4418F3-A15F-A868-DBA6-BF292CA4417A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2462" name="AutoShape 123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2F5E4B16-ADAF-209D-123B-34FE6174AD44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2463" name="AutoShape 124" descr="USA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3E9EDB0A-1C91-8685-EFD3-CA516E137C9F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223</xdr:row>
      <xdr:rowOff>104774</xdr:rowOff>
    </xdr:to>
    <xdr:sp macro="" textlink="">
      <xdr:nvSpPr>
        <xdr:cNvPr id="2464" name="AutoShape 125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5E788E82-8555-2F44-DB56-6E0FEA272CB8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104775</xdr:rowOff>
    </xdr:to>
    <xdr:sp macro="" textlink="">
      <xdr:nvSpPr>
        <xdr:cNvPr id="2465" name="AutoShape 126" descr="USA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1BB8602C-1999-7B09-0060-2EB42DBC3DDE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104775</xdr:rowOff>
    </xdr:to>
    <xdr:sp macro="" textlink="">
      <xdr:nvSpPr>
        <xdr:cNvPr id="2466" name="AutoShape 127" descr="USA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D6D9EFFE-AFB1-B2EE-42FC-E535D5ADAED0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224</xdr:row>
      <xdr:rowOff>104775</xdr:rowOff>
    </xdr:to>
    <xdr:sp macro="" textlink="">
      <xdr:nvSpPr>
        <xdr:cNvPr id="2467" name="AutoShape 128" descr="USA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8AA9FBB3-15B2-C399-C7BD-01F8EC522B58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104775</xdr:rowOff>
    </xdr:to>
    <xdr:sp macro="" textlink="">
      <xdr:nvSpPr>
        <xdr:cNvPr id="2468" name="AutoShape 129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C3482017-B5E3-D4C8-05A0-F0E1A500C93E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69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243AAB6-A52E-2478-7EEB-95DBB37FC1B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104774</xdr:rowOff>
    </xdr:to>
    <xdr:sp macro="" textlink="">
      <xdr:nvSpPr>
        <xdr:cNvPr id="2470" name="AutoShape 131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CBFDF2D-52A7-C154-CFD5-4D4AC8AD055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2471" name="AutoShape 132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77947C0-24D1-BEA9-24B6-11425B75BA5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472" name="AutoShape 133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DE9C7EDF-046B-7FE5-B97D-444AB28A600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473" name="AutoShape 134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D527E27E-9E96-BDDC-2D9B-FB34F000547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474" name="AutoShape 135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0ACD7FE4-E6EF-0FB8-DCC0-3BE8F2FF6D72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104775</xdr:rowOff>
    </xdr:to>
    <xdr:sp macro="" textlink="">
      <xdr:nvSpPr>
        <xdr:cNvPr id="2475" name="AutoShape 136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CD226FD0-A28E-F7FC-E5CA-F95EE223FF6F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104775</xdr:rowOff>
    </xdr:to>
    <xdr:sp macro="" textlink="">
      <xdr:nvSpPr>
        <xdr:cNvPr id="2476" name="AutoShape 137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3464672A-BCE1-428A-71BC-5447A304394D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104775</xdr:rowOff>
    </xdr:to>
    <xdr:sp macro="" textlink="">
      <xdr:nvSpPr>
        <xdr:cNvPr id="2477" name="AutoShape 138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C7E853F-5D35-AE75-778E-9F63384B73B9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478" name="AutoShape 13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90A8318-6390-1DA9-9174-C890E9F1E41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479" name="AutoShape 140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39DDDCAE-3901-136C-9907-D2AD980647AA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480" name="AutoShape 141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ECE01512-D57D-13B4-EE9A-760ED59B5BA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104774</xdr:rowOff>
    </xdr:to>
    <xdr:sp macro="" textlink="">
      <xdr:nvSpPr>
        <xdr:cNvPr id="2481" name="AutoShape 142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FB41B878-D2EE-15AA-5E3F-07C9D1ECDA5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482" name="AutoShape 14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79A321CD-3DF3-05AD-5F2B-43E74CB01A7F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483" name="AutoShape 144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08B38510-DD09-B52D-81EA-1C6F481C07BD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2484" name="AutoShape 145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24AA57EA-9FC6-F6CF-8BE0-A2D06F91D212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485" name="AutoShape 146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4A9C1A9E-CFFF-90BD-27AC-34D7BEDA738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2486" name="AutoShape 147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90C8501-6BAD-51E1-8606-39AC1434FD65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2487" name="AutoShape 148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DE870481-5A08-CD43-7979-5602369FA691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488" name="AutoShape 149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EDCA40B9-E728-AB87-8568-BC932C15F8FC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89" name="AutoShape 15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E4AEABA-1B5C-0B9F-242B-5BAD7E67046D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104775</xdr:rowOff>
    </xdr:to>
    <xdr:sp macro="" textlink="">
      <xdr:nvSpPr>
        <xdr:cNvPr id="2490" name="AutoShape 151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4E789FFA-083B-345E-DB33-7368F1D02D18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491" name="AutoShape 152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31B04CF3-1295-D232-AC1E-1893331990BC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492" name="AutoShape 15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1F9DED4E-929F-05E7-EBD2-CF0C82C1AAF8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104775</xdr:rowOff>
    </xdr:to>
    <xdr:sp macro="" textlink="">
      <xdr:nvSpPr>
        <xdr:cNvPr id="2493" name="AutoShape 154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19547A1E-EBE5-4231-24E0-CD705AC4730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104776</xdr:rowOff>
    </xdr:to>
    <xdr:sp macro="" textlink="">
      <xdr:nvSpPr>
        <xdr:cNvPr id="2494" name="AutoShape 155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3E0879E-7090-AF6D-B65D-BBDAB213DC85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2495" name="AutoShape 156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0C9A2427-4B13-D0B4-853F-DF515AC75B7B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96" name="AutoShape 1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D18A3069-4F81-FAEB-014A-9DA81EDA961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497" name="AutoShape 158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C50AB42-7BA4-8553-24AD-150FFF58A625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498" name="AutoShape 159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F44650C5-5C15-C60B-EE0D-1F0B80A68641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499" name="AutoShape 160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93B125BB-DA55-E8B0-9B7F-9B98F35079BF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2500" name="AutoShape 161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3465C470-3D31-FF74-8E77-44CA52B6B478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104776</xdr:rowOff>
    </xdr:to>
    <xdr:sp macro="" textlink="">
      <xdr:nvSpPr>
        <xdr:cNvPr id="2501" name="AutoShape 16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5C4932E4-3320-EBEC-8DE4-D552CA545211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2502" name="AutoShape 163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590C675-BC58-401A-5FF4-CDF9E9C5FAEC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503" name="AutoShape 164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B468DE0-D31F-794D-EA26-B62A22EEE76D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04" name="AutoShape 165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D78875B-8E92-91F8-BC02-084E8963316B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505" name="AutoShape 166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95CD9173-5668-D3DE-CD9E-A2634A6C7C3A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104775</xdr:rowOff>
    </xdr:to>
    <xdr:sp macro="" textlink="">
      <xdr:nvSpPr>
        <xdr:cNvPr id="2506" name="AutoShape 167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311D4A0D-C00D-1A4F-0554-6FFE9B470BE8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2507" name="AutoShape 168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0DAF458E-117A-38AF-78AA-482A60ECEC7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508" name="AutoShape 169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4EBC861-0AEE-20ED-6906-36C80141F67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509" name="AutoShape 17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B62964E-432B-7AB8-FEF8-2419CA4992A6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2510" name="AutoShape 17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E6785C9-172E-9880-A299-C7A2F17F989A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511" name="AutoShape 172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567CBDE4-3EE6-9A3C-4D93-7CCBF27F419C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512" name="AutoShape 173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E3B74CB-47E6-94C9-3FAA-A9E90FCEE962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513" name="AutoShape 174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728E7BBF-7AB9-F094-0B68-48BF46882CAC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514" name="AutoShape 175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ECF7725D-DF5E-0F40-98C7-B1FDC78E2761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515" name="AutoShape 176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9883DEF-24A7-C99A-BD77-D94943A44834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104775</xdr:rowOff>
    </xdr:to>
    <xdr:sp macro="" textlink="">
      <xdr:nvSpPr>
        <xdr:cNvPr id="2516" name="AutoShape 177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59AF09E4-36D3-BC16-A2E4-9133928AE1C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2517" name="AutoShape 17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47CB7EE5-D314-3596-65B3-93BE73327B0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518" name="AutoShape 17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F72D56FC-F602-9EB8-1378-ED8CBEFB83F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19" name="AutoShape 18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D0005027-73CF-FBEA-4E34-9A90B4DD3396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2520" name="AutoShape 18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F2AF1E0-72A1-0B5B-27F9-0BF4750E2865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521" name="AutoShape 182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CD0EECCE-A8A8-4460-1C49-B76432F114C8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2522" name="AutoShape 183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F3CB6313-EF69-4489-9ED7-2A504E0526ED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104774</xdr:rowOff>
    </xdr:to>
    <xdr:sp macro="" textlink="">
      <xdr:nvSpPr>
        <xdr:cNvPr id="2523" name="AutoShape 184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DD76E5C-97C8-E81F-E0F3-D4F5A2E7F007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2524" name="AutoShape 185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204EE16-A3F5-1C01-C363-ECDEE72A3274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25" name="AutoShape 186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738355F-3813-3CBC-7DAE-31DA98BBD63A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526" name="AutoShape 187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841215DE-1962-DED1-A5A2-996E61265A2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527" name="AutoShape 188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8A052427-40B0-E4B4-E488-AF005ABB1A0E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528" name="AutoShape 189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1DF38BBD-8D44-FF46-F168-60C6F6CB2F7A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529" name="AutoShape 190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9F49A92D-EECD-D12F-40DF-2C7F31F9AAA4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104775</xdr:rowOff>
    </xdr:to>
    <xdr:sp macro="" textlink="">
      <xdr:nvSpPr>
        <xdr:cNvPr id="2530" name="AutoShape 191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3CB75139-387D-3759-999A-2730132FDE85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2531" name="AutoShape 192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69D2471-D86B-5CEF-AF8A-15008B4E5BDE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532" name="AutoShape 193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491F389-C1C6-E481-0FA2-C1F33B682047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533" name="AutoShape 194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5288FDB4-7A9F-9C1E-06DF-EAF4BA1F83B5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104775</xdr:rowOff>
    </xdr:to>
    <xdr:sp macro="" textlink="">
      <xdr:nvSpPr>
        <xdr:cNvPr id="2534" name="AutoShape 195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A1DFFB68-6A77-5AE4-51F4-00504FDF01C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104775</xdr:rowOff>
    </xdr:to>
    <xdr:sp macro="" textlink="">
      <xdr:nvSpPr>
        <xdr:cNvPr id="2535" name="AutoShape 196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B5E0AAA-E969-6B46-708A-0A3338DA7812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2536" name="AutoShape 197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752C1D71-82D1-6ED7-4130-019FD419222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2537" name="AutoShape 19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077283-D833-AB4D-F9E2-4DB4A738917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104776</xdr:rowOff>
    </xdr:to>
    <xdr:sp macro="" textlink="">
      <xdr:nvSpPr>
        <xdr:cNvPr id="2538" name="AutoShape 199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1C4D2084-3524-0B72-7610-DDA26B452C2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539" name="AutoShape 20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2C20A50-CA2D-0D33-7D5C-9573F974EAD8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104774</xdr:rowOff>
    </xdr:to>
    <xdr:sp macro="" textlink="">
      <xdr:nvSpPr>
        <xdr:cNvPr id="2540" name="AutoShape 201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CB42CC5A-663B-2C8C-5591-026B63034734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41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A0AE213-F675-07D4-D233-19EA7B4B632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104774</xdr:rowOff>
    </xdr:to>
    <xdr:sp macro="" textlink="">
      <xdr:nvSpPr>
        <xdr:cNvPr id="2542" name="AutoShape 203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7F25A4F7-A595-8FA6-08A5-4521F1FCFF1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543" name="AutoShape 204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6BB07BBC-E273-98EB-40AC-CE30B1C1E005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104776</xdr:rowOff>
    </xdr:to>
    <xdr:sp macro="" textlink="">
      <xdr:nvSpPr>
        <xdr:cNvPr id="2544" name="AutoShape 20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2DA4D90-D58C-4388-6408-3168843D342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545" name="AutoShape 206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83499DE7-F9BD-B197-FE85-5022EE85147A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546" name="AutoShape 207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0894E71E-1B6C-581F-4E7C-05C3BB572F4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2547" name="AutoShape 20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ED7BAFA9-0455-8217-92A3-7B5B9BA2F322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548" name="AutoShape 209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3A3FBCD-C8FC-148F-C056-5ADD2FA8CD3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549" name="AutoShape 210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BAF07B40-7AA8-FF9F-5FD8-C7DDA9FF8F5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104774</xdr:rowOff>
    </xdr:to>
    <xdr:sp macro="" textlink="">
      <xdr:nvSpPr>
        <xdr:cNvPr id="2550" name="AutoShape 211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723E7AC3-B54A-BE1F-13C5-2E0D0FA3C29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551" name="AutoShape 212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8F74CD90-5BE1-1003-8A06-1EEA458E4FA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552" name="AutoShape 213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40879A4C-9390-2DFB-D909-A84231E81275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104774</xdr:rowOff>
    </xdr:to>
    <xdr:sp macro="" textlink="">
      <xdr:nvSpPr>
        <xdr:cNvPr id="2553" name="AutoShape 214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F6D5B9DD-A54B-BB18-2422-0C2EC6D6B239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104775</xdr:rowOff>
    </xdr:to>
    <xdr:sp macro="" textlink="">
      <xdr:nvSpPr>
        <xdr:cNvPr id="2554" name="AutoShape 21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899ADBD1-727D-BFE0-C1E2-0A5589FF88C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555" name="AutoShape 216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8C1D925A-CF34-977E-BB70-EE9D2CDBDE62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556" name="AutoShape 217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7EBB664A-DE23-1315-0757-70117D977500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104775</xdr:rowOff>
    </xdr:to>
    <xdr:sp macro="" textlink="">
      <xdr:nvSpPr>
        <xdr:cNvPr id="2557" name="AutoShape 218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4CB027FF-04BB-DC10-42D4-83CE0750EFB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2558" name="AutoShape 219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DCE602D7-53EE-80EE-9B0D-7EFD39CE7417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104776</xdr:rowOff>
    </xdr:to>
    <xdr:sp macro="" textlink="">
      <xdr:nvSpPr>
        <xdr:cNvPr id="2559" name="AutoShape 220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2A37018C-3C45-5EB5-4F9B-5EF9BE45C6E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560" name="AutoShape 22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5C3FD12-D92F-E7C4-8600-591B79111045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2561" name="AutoShape 222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A194EB66-3BFC-495D-6895-D51F3EC0B90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562" name="AutoShape 223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3A0CD18A-C5DC-4A1C-090B-94059A28B84D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563" name="AutoShape 224" descr="DEN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428F99F6-6648-A3B9-B086-AC940DF85F57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564" name="AutoShape 225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C8DC13BE-B0E7-CF0A-6049-D53F528750C6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565" name="AutoShape 226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8C8CD2BD-4D92-4BA4-B747-A828387D9D6F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2566" name="AutoShape 227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931B66D6-64FB-4D6A-3E05-38C73F6AA314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2567" name="AutoShape 228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62B6582D-C990-10B5-E020-C8282A73D40F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568" name="AutoShape 229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E15CF0E-6EC3-6286-9CBA-5EE83538F777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104775</xdr:rowOff>
    </xdr:to>
    <xdr:sp macro="" textlink="">
      <xdr:nvSpPr>
        <xdr:cNvPr id="2569" name="AutoShape 230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9F13667E-2E39-BC22-0B21-72D7C66BABCE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570" name="AutoShape 231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20A1C086-E0E6-FA05-5353-857F9A5C7F07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571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77E3CF64-D144-1000-55F0-514C30373328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104775</xdr:rowOff>
    </xdr:to>
    <xdr:sp macro="" textlink="">
      <xdr:nvSpPr>
        <xdr:cNvPr id="2572" name="AutoShape 233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AFBE5DA4-2691-5E46-9E6C-DBB3CE574D6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2573" name="AutoShape 234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F2B8EE9-3B95-5FCD-3505-F6BF0AADD493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574" name="AutoShape 235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3D857CFC-6717-70FB-58D7-AB2A7F56A3E3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2575" name="AutoShape 236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7682E1F0-0970-DF7E-E9DE-CF474C5E0787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576" name="AutoShape 237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37890E6-B665-7BCA-4EC0-C64F285284CA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2577" name="AutoShape 238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CAD98427-8E58-32C5-98B9-24118A44BEC2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104774</xdr:rowOff>
    </xdr:to>
    <xdr:sp macro="" textlink="">
      <xdr:nvSpPr>
        <xdr:cNvPr id="2578" name="AutoShape 239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C8A2553E-10D4-84B7-7116-B5D07A45291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79" name="AutoShape 240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0DAFF70A-0F38-4FFD-BE84-038D441C7DE2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80" name="AutoShape 24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C9B6526-8376-28DF-A623-2EFCF37BF32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104774</xdr:rowOff>
    </xdr:to>
    <xdr:sp macro="" textlink="">
      <xdr:nvSpPr>
        <xdr:cNvPr id="2581" name="AutoShape 242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65B362D7-E00E-2847-23F1-62BD81CF6778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582" name="AutoShape 243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21871A92-1BA8-C745-8170-3D5158E9B7A8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583" name="AutoShape 244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505E02C-23ED-5CB9-F704-CDA7C0AC4ED5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84" name="AutoShape 24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076EC8A1-36AA-4885-E8D4-C6C7976E58BA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2585" name="AutoShape 246" descr="JPN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CE39FDC2-C4B8-8965-A6C8-A130F29EF3B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86" name="AutoShape 247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75B32E9A-A50E-08C5-A4A1-6D24158EEE2F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104775</xdr:rowOff>
    </xdr:to>
    <xdr:sp macro="" textlink="">
      <xdr:nvSpPr>
        <xdr:cNvPr id="2587" name="AutoShape 248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F9C36F9B-AB64-79B1-6C8F-CC9661727930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2588" name="AutoShape 249" descr="U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2CB8D2E0-4193-1594-3DE7-7DF8166C8614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589" name="AutoShape 250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05850C05-2072-CCD7-5DFB-78502F96A2AB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590" name="AutoShape 251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B4EC2D43-03CA-7EDA-B392-CB2374FA530B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2591" name="AutoShape 25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06D4E331-6C82-DF13-ACAD-5E308632E8BC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592" name="AutoShape 253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F051405-F9E2-3EDF-83D7-A1EC31240EF9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2593" name="AutoShape 254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2CE8C868-4933-9759-1656-5BB3326496C9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104775</xdr:rowOff>
    </xdr:to>
    <xdr:sp macro="" textlink="">
      <xdr:nvSpPr>
        <xdr:cNvPr id="2594" name="AutoShape 255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EA38EF5B-2BE2-263E-BBA4-3E4641869A86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2595" name="AutoShape 256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E25518C8-2598-902E-6735-DE15073184D3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596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91743F49-BD7E-B2A9-07C3-D9B2AB34E146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104774</xdr:rowOff>
    </xdr:to>
    <xdr:sp macro="" textlink="">
      <xdr:nvSpPr>
        <xdr:cNvPr id="2597" name="AutoShape 258" descr="TP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F8C5DD02-2BCF-8B97-0AF8-E0BA2D5A958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2598" name="AutoShape 259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BD51BAF0-C803-811E-08F0-76E3C60244CD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599" name="AutoShape 260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58639A18-78CD-75B3-B776-BBBC5198EB2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600" name="AutoShape 261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DCF7DE7F-66B9-EA20-5A26-8702EB618424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601" name="AutoShape 262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DD85D3C3-FE14-E6DB-75C9-362A4A40DC49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104776</xdr:rowOff>
    </xdr:to>
    <xdr:sp macro="" textlink="">
      <xdr:nvSpPr>
        <xdr:cNvPr id="2602" name="AutoShape 263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1DB9DDB4-21E7-BEFF-6C77-D2F0DD2FA059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2603" name="AutoShape 264" descr="USA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313B6490-A79F-2263-6A04-D884FCDF7433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2604" name="AutoShape 265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C0AF717A-708B-F7BD-BFCB-EAD388741D1A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605" name="AutoShape 266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AF42CB1-9ADF-E011-AB4D-09838B8E5CD3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06" name="AutoShape 2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6010237-3B7D-8B96-E0A5-228B2482CB0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104775</xdr:rowOff>
    </xdr:to>
    <xdr:sp macro="" textlink="">
      <xdr:nvSpPr>
        <xdr:cNvPr id="2607" name="AutoShape 268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CE063957-B9CD-A8AB-FA1E-EA92E843FA4D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2608" name="AutoShape 269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5B6E40F0-EF61-B70A-5C2A-231ED9F48DB8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609" name="AutoShape 270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C425B3D3-B0FB-8D55-C1E4-558A8F7C90DC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2610" name="AutoShape 271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D0EAE77A-9004-2BF4-3E1B-0AE5E22817B3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104774</xdr:rowOff>
    </xdr:to>
    <xdr:sp macro="" textlink="">
      <xdr:nvSpPr>
        <xdr:cNvPr id="2611" name="AutoShape 272" descr="USA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40CEF256-B7B5-55ED-6C7C-38F1E7427DFB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2612" name="AutoShape 273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18D6F96-7AEA-06CA-FCAE-3F9F29806FB5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613" name="AutoShape 274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3ABFA03-3E28-A6D5-AFF8-B19C22646257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2614" name="AutoShape 275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8AD13749-5CBB-383F-4D74-D862C0E688B4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2615" name="AutoShape 27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DA37F050-FD4F-71C4-11E7-B5265963BE1B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2616" name="AutoShape 27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BD0350D3-7EBE-6388-AFB8-046E07F83DBE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104775</xdr:rowOff>
    </xdr:to>
    <xdr:sp macro="" textlink="">
      <xdr:nvSpPr>
        <xdr:cNvPr id="2617" name="AutoShape 278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A4AF9A8-DC99-1F7D-F902-78017DF7B6A6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2618" name="AutoShape 279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86C64FFC-94F0-0006-93C9-C5EAEE622C4E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19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3417A764-0D75-A5F8-CCB2-0FE3AC2C99B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104774</xdr:rowOff>
    </xdr:to>
    <xdr:sp macro="" textlink="">
      <xdr:nvSpPr>
        <xdr:cNvPr id="2620" name="AutoShape 2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DB2645D-21F9-61FD-69B5-28FED253C27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104775</xdr:rowOff>
    </xdr:to>
    <xdr:sp macro="" textlink="">
      <xdr:nvSpPr>
        <xdr:cNvPr id="2621" name="AutoShape 3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DD10FAE7-A001-23A0-B83B-223A5020C326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622" name="AutoShape 4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7BF47314-32B8-DA60-C528-057CE2618AF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2623" name="AutoShape 5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0C3B85E2-DAA3-E822-557E-78F7E7F7BCD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2624" name="AutoShape 6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991BA4AC-73D6-4C10-9822-8ECE18EC60A5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625" name="AutoShape 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A28422D6-65F1-5B36-8E8D-BE844F7254C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2626" name="AutoShape 8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83503230-65AD-44F3-8EC4-2B1460EDC72C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104776</xdr:rowOff>
    </xdr:to>
    <xdr:sp macro="" textlink="">
      <xdr:nvSpPr>
        <xdr:cNvPr id="2627" name="AutoShape 9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BE966541-3946-56A2-1F94-10A49978EDE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2628" name="AutoShape 10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7673BAA-93DA-9230-804F-28C2D6809DB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104775</xdr:rowOff>
    </xdr:to>
    <xdr:sp macro="" textlink="">
      <xdr:nvSpPr>
        <xdr:cNvPr id="2629" name="AutoShape 11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C56883C4-6701-52FA-63F2-B590DDBCD25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30" name="AutoShape 12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423920C9-E1E3-EC22-7A7C-F79EE6B6F8DD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104774</xdr:rowOff>
    </xdr:to>
    <xdr:sp macro="" textlink="">
      <xdr:nvSpPr>
        <xdr:cNvPr id="2631" name="AutoShape 13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910BC6D-5B5B-F0F2-BE51-29F477F222F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632" name="AutoShape 14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3BC3371C-04E1-EA02-84CE-84F31E74F5C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104776</xdr:rowOff>
    </xdr:to>
    <xdr:sp macro="" textlink="">
      <xdr:nvSpPr>
        <xdr:cNvPr id="2633" name="AutoShape 15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57BFD2B9-2D8E-5E31-9964-5E782FCB7968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634" name="AutoShape 16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E3D995C2-81E8-AC72-0817-B5C5A02881E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2635" name="AutoShape 17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2B85AF1-F51E-1BE7-8062-FB26B38426F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2636" name="AutoShape 18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40F504BF-4D7B-C4DE-FF1A-3C4EE96E84EC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37" name="AutoShape 1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29B4E6B3-D731-42FC-3016-4DD53BB1038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2638" name="AutoShape 20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6078BC57-6B6A-C118-E4D0-56EE2280A63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2639" name="AutoShape 21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1EECA58C-2361-0C82-30F3-CD7972E24FC8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2640" name="AutoShape 22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1088CC35-5A99-E9CF-4341-0F967134EF93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641" name="AutoShape 23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92D6A090-0D62-E67F-7327-10CAA3FA76B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42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D6D3DED0-DFEA-6A8A-6F9A-AE9831B5760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643" name="AutoShape 25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73E0F30-2C79-19F0-A4B8-952F2D850F90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644" name="AutoShape 26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75C76AB-F07A-0A77-C81C-454870E64E07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645" name="AutoShape 27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61DB4D73-9626-9227-3F99-DB5B1CBE52C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104775</xdr:rowOff>
    </xdr:to>
    <xdr:sp macro="" textlink="">
      <xdr:nvSpPr>
        <xdr:cNvPr id="2646" name="AutoShape 28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4173B56E-C493-4EDC-BE06-DF28DADD34B3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647" name="AutoShape 29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BDDB5F4-10CC-613F-1DC0-CC3725480393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648" name="AutoShape 30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EDC957DD-D8AE-957C-177B-8B7A9C52324B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649" name="AutoShape 3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9670A466-0AE1-7B27-AF4B-F272263555C5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50" name="AutoShape 32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7321758B-E201-148E-238C-F1A9F6E03A5E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651" name="AutoShape 3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99193C5A-1F9D-C09E-21EB-853781916120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2652" name="AutoShape 34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1A3539D-BD3A-100D-3BB0-C1DA97CE8440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2653" name="AutoShape 35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40B47795-023B-49DF-6963-6C6D84B6F626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104775</xdr:rowOff>
    </xdr:to>
    <xdr:sp macro="" textlink="">
      <xdr:nvSpPr>
        <xdr:cNvPr id="2654" name="AutoShape 36" descr="USA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06DE8C3B-45FA-E071-8AEA-78EE6F9058AD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2655" name="AutoShape 37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1E8F1596-4811-F55D-A68C-1CC968840238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104774</xdr:rowOff>
    </xdr:to>
    <xdr:sp macro="" textlink="">
      <xdr:nvSpPr>
        <xdr:cNvPr id="2656" name="AutoShape 38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2092808D-544F-B138-4439-919CA35ED1AC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657" name="AutoShape 39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CD0FB110-B2ED-6F9D-9DF9-2DE066CAEFD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2658" name="AutoShape 40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249C870A-DEBC-3102-B01D-480D555CFE6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659" name="AutoShape 4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56E8694-5130-6865-F097-164E9F3508B0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660" name="AutoShape 42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2246B1DD-4DB3-BE98-764D-F7FFABE5BED1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104775</xdr:rowOff>
    </xdr:to>
    <xdr:sp macro="" textlink="">
      <xdr:nvSpPr>
        <xdr:cNvPr id="2661" name="AutoShape 43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AE015B8-3CEB-A70C-05E1-C2F0E5C28B5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662" name="AutoShape 44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DB9A7AF2-B522-6C70-759D-F4FFF6ED5966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63" name="AutoShape 4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5095F69C-8015-7009-6488-3029DC1DAA6E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2664" name="AutoShape 46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997ACCB-FAC2-D8D3-A076-88295FDAB554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665" name="AutoShape 47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3B461680-D25D-E65E-5754-49CB9DD6C0C9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2666" name="AutoShape 48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2698FC6A-BD09-0FB3-3D22-2E96BC42B45C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2667" name="AutoShape 49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83A27767-2C2E-6206-C3F9-28226362B09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68" name="AutoShape 5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D9F31678-1104-EFE9-BF97-442D4009CE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104775</xdr:rowOff>
    </xdr:to>
    <xdr:sp macro="" textlink="">
      <xdr:nvSpPr>
        <xdr:cNvPr id="2669" name="AutoShape 51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8E8BC01A-0E0C-84BD-4A4D-E96605E4DE8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2670" name="AutoShape 52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855652B-BB4E-D5A0-5813-B46599A54586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671" name="AutoShape 53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715CC0E-EDD9-69C1-3B3B-0B9531973E66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2672" name="AutoShape 54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E0F161B5-00D7-E4E4-D9BB-32D79ED3B16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104774</xdr:rowOff>
    </xdr:to>
    <xdr:sp macro="" textlink="">
      <xdr:nvSpPr>
        <xdr:cNvPr id="2673" name="AutoShape 55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BB014AFD-9B05-F297-1B9E-BDC3CBF2463D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2674" name="AutoShape 56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55D883B6-736A-BB82-7A5A-F00842D9430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675" name="AutoShape 57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E2D8E436-709E-441B-E3F2-4E56358AA32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104774</xdr:rowOff>
    </xdr:to>
    <xdr:sp macro="" textlink="">
      <xdr:nvSpPr>
        <xdr:cNvPr id="2676" name="AutoShape 58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5A44B2BE-D2B6-B415-4428-D35896175A7E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77" name="AutoShape 5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68141711-1A31-CA01-40CD-CE983AACE336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678" name="AutoShape 60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D1123265-4299-EC8C-2F7F-DE038A5C9F3F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2679" name="AutoShape 61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AEF5ACB8-A334-6415-3FAB-FD9F8A540B06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2680" name="AutoShape 62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AF567E6C-A1D6-2FA2-F3E3-FD5E666FCC2A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681" name="AutoShape 63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631B47DF-540B-E9DD-6AFE-2121E28CCF1B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682" name="AutoShape 64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C43BADC7-546B-865F-0673-CF064BDFA509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2683" name="AutoShape 65" descr="USA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91D1277A-E9F9-F791-88E9-00C9DC45AD55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2684" name="AutoShape 66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50553B13-8CD7-2B20-2269-06AF8819D489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685" name="AutoShape 67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CB7855A0-7A31-746C-1057-D34898FC2FEA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86" name="AutoShape 68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01B72BAE-F306-2B8C-6E81-0F142898D157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2687" name="AutoShape 69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F3187529-4F71-FB84-B195-E9AE9C9454E4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88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2714B54-D591-75B1-5812-02A5A383EA9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104774</xdr:rowOff>
    </xdr:to>
    <xdr:sp macro="" textlink="">
      <xdr:nvSpPr>
        <xdr:cNvPr id="2689" name="AutoShape 71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247AB389-1DCB-6D0C-64E4-BE7E98729C5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690" name="AutoShape 72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65235A78-95F2-E82A-A52B-D11D257AF544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91" name="AutoShape 73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17C004FE-7B41-189C-89CE-3751D83E4E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692" name="AutoShape 74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6F8AF68-781C-00F5-BE19-B5B2584A9E2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212</xdr:row>
      <xdr:rowOff>104775</xdr:rowOff>
    </xdr:to>
    <xdr:sp macro="" textlink="">
      <xdr:nvSpPr>
        <xdr:cNvPr id="2693" name="AutoShape 7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62C78BF-15AB-55E6-3804-7FA7D23BC06F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694" name="AutoShape 76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69A8BD8C-F5CD-AB8E-5FB5-377CC52F1FB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695" name="AutoShape 77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8A93FC2E-614A-E699-02B9-77B722AD4D17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696" name="AutoShape 78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FDB59E45-0D2B-56EC-DAB4-7A7AE86C797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104774</xdr:rowOff>
    </xdr:to>
    <xdr:sp macro="" textlink="">
      <xdr:nvSpPr>
        <xdr:cNvPr id="2697" name="AutoShape 79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D288B8EC-E669-4657-7225-DA76AEF781E7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698" name="AutoShape 80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40CC03F0-009C-0289-AA09-2B842A8EE3C1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699" name="AutoShape 81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143F7F49-49F1-97CB-BE54-FDB7BB7F899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700" name="AutoShape 8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9E64FAF-6DD4-3E14-E179-F75D6041F7A2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701" name="AutoShape 83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7679855C-7E4B-0A60-1CEE-67647770D5C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2702" name="AutoShape 84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F938C6CB-860F-EAB1-7B8B-2C04E2547BC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104775</xdr:rowOff>
    </xdr:to>
    <xdr:sp macro="" textlink="">
      <xdr:nvSpPr>
        <xdr:cNvPr id="2703" name="AutoShape 85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136BD36-93D3-67A4-11CD-8F4693A8AE9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704" name="AutoShape 86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83E43437-DBB8-20C7-7B64-927C49C2263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705" name="AutoShape 87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1540E16B-E245-94BD-7674-219B741172D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706" name="AutoShape 8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21DE1E0-597F-DA68-4E2A-A81A7791C47B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707" name="AutoShape 89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3B75F6AE-0872-EBA1-CE8E-A87CC13A45FF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708" name="AutoShape 90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446ABDAE-4ECC-B263-87BE-441BC0117BB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09" name="AutoShape 91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BA140B6-B798-01AF-016D-41F5F5780EE2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710" name="AutoShape 92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AB760251-6C10-97B7-140F-1D273B24C35B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711" name="AutoShape 93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ED76FC42-5904-AA1E-C6E7-B23B3A8A9B59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712" name="AutoShape 94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8EF3CB38-57AC-EB03-8DE3-117569395C36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13" name="AutoShape 9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D33DF1CD-2BF4-165B-61DC-58EDBE6650E8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714" name="AutoShape 96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D57BA507-09E4-7602-E5FD-D97EA41AFBE8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2715" name="AutoShape 97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85AEA2B2-7298-5124-5076-6DCA67B6BBE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2716" name="AutoShape 98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C180D526-EDCE-E672-7613-4E77125E3C81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717" name="AutoShape 99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6F7591F9-DB3E-7F0C-CBAD-6A91500924D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718" name="AutoShape 100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BD2DB31A-EB55-1222-3F02-982A16B7DE19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719" name="AutoShape 101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294838FA-614C-54C8-A24C-8F051F63B59C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720" name="AutoShape 10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AC0A95E1-B0A7-1147-F3E1-065AB07500F5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2721" name="AutoShape 103" descr="USA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0F7329F3-10D7-18B4-3578-2B6B1622B3AD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216</xdr:row>
      <xdr:rowOff>104775</xdr:rowOff>
    </xdr:to>
    <xdr:sp macro="" textlink="">
      <xdr:nvSpPr>
        <xdr:cNvPr id="2722" name="AutoShape 104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E054EAC2-0503-4744-5FAE-6888F42FD41E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2723" name="AutoShape 105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3E7BB0EF-7003-6290-7319-2B27BD04CCAB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104774</xdr:rowOff>
    </xdr:to>
    <xdr:sp macro="" textlink="">
      <xdr:nvSpPr>
        <xdr:cNvPr id="2724" name="AutoShape 106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4A055C17-FE41-EAC1-40FC-E18A6980FD0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725" name="AutoShape 107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FE942A34-77BA-E1F0-D2A4-015092E4744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726" name="AutoShape 108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D124AB77-8F69-EBF6-CE53-79D32CDE3351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104774</xdr:rowOff>
    </xdr:to>
    <xdr:sp macro="" textlink="">
      <xdr:nvSpPr>
        <xdr:cNvPr id="2727" name="AutoShape 10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2022F77-1B54-8966-A6B0-FF34017AD130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728" name="AutoShape 110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48ECDBCD-BBE2-EB67-11A9-ED0671B0EB1D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729" name="AutoShape 111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BE621E47-0738-7221-435E-E6279D55A3B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30" name="AutoShape 112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9C22F8E-05A6-82AD-44AE-03D7B1F502A4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731" name="AutoShape 113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946CD106-5362-9D90-43FE-8E71A88588EF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104776</xdr:rowOff>
    </xdr:to>
    <xdr:sp macro="" textlink="">
      <xdr:nvSpPr>
        <xdr:cNvPr id="2732" name="AutoShape 114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75BDD0BF-C359-B868-DE97-11802FCE0680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104775</xdr:rowOff>
    </xdr:to>
    <xdr:sp macro="" textlink="">
      <xdr:nvSpPr>
        <xdr:cNvPr id="2733" name="AutoShape 115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8BDAC2D1-7846-93C1-9D2E-1C5BB868A780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734" name="AutoShape 11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C48CEC63-E119-0477-D8F4-D4A2D8E1268C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735" name="AutoShape 117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770C4F35-E6C5-2A3F-711C-F86B52DF011B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2736" name="AutoShape 118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CE38A4F-0A96-B0F7-2F72-DF4AA97E8CC2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737" name="AutoShape 119" descr="R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7DD9B0EA-A34A-8D04-9CFF-43A174731662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104775</xdr:rowOff>
    </xdr:to>
    <xdr:sp macro="" textlink="">
      <xdr:nvSpPr>
        <xdr:cNvPr id="2738" name="AutoShape 120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3B38DE57-02AB-34F5-4183-134AA80CAB28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39" name="AutoShape 121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D58CDFCE-6FFF-0234-4719-6FC7DD3EF17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2740" name="AutoShape 122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FA6986A-F665-975B-28FE-7425E82FCCC7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104774</xdr:rowOff>
    </xdr:to>
    <xdr:sp macro="" textlink="">
      <xdr:nvSpPr>
        <xdr:cNvPr id="2741" name="AutoShape 123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F398EA30-4360-095A-4C19-40D59A1EF773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742" name="AutoShape 124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F2018BC-A404-B821-B251-E135440831CD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104775</xdr:rowOff>
    </xdr:to>
    <xdr:sp macro="" textlink="">
      <xdr:nvSpPr>
        <xdr:cNvPr id="2743" name="AutoShape 12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17458E73-C7BE-F8C4-0253-EF5315EFC76F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104774</xdr:rowOff>
    </xdr:to>
    <xdr:sp macro="" textlink="">
      <xdr:nvSpPr>
        <xdr:cNvPr id="2744" name="AutoShape 126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429CD1B4-8B41-2617-EF38-3A7B5FB296F6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2745" name="AutoShape 127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17439E21-40E3-9442-4209-49D82024DD1E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219</xdr:row>
      <xdr:rowOff>104775</xdr:rowOff>
    </xdr:to>
    <xdr:sp macro="" textlink="">
      <xdr:nvSpPr>
        <xdr:cNvPr id="2746" name="AutoShape 128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CA702DBB-E3E1-8957-EAA2-13CC3AC6A363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747" name="AutoShape 12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E6CB8A64-3498-090F-D0AF-C2A56C9942FF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2748" name="AutoShape 130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D5034114-ABA6-6848-6E07-60B76AA5E302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749" name="AutoShape 131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2207CCD-4EAA-E1EF-C58A-CECEEFDE510D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750" name="AutoShape 132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407F5B9A-53C6-6F2E-6261-280380698E1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751" name="AutoShape 133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04EC5DA-BD64-1667-7022-81E7F41F7DAD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752" name="AutoShape 134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3DD23B0F-181A-B97A-1AA8-B19088CF522C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2753" name="AutoShape 135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E25560C6-9CE1-C2D6-0FA9-1765FBEB4321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754" name="AutoShape 136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CD95EC8-53D5-C4EC-F3BA-B6C576B656E2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55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6F9C9389-EB29-8318-A0F5-2BDEB4CE000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2756" name="AutoShape 138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8E31821E-5E2F-C651-1D83-07D428AF4AD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57" name="AutoShape 139" descr="USA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10D31EA2-7B48-4AB2-01BF-A7438CAD09D3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2758" name="AutoShape 140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0346DFA-8567-B87C-4433-3188D4B1995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59" name="AutoShape 141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DC521CB-C6E2-A225-B9D7-CBEE3502CC16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60" name="AutoShape 142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C7FD0C5D-FC40-AE78-B35C-99F150FD7D47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104776</xdr:rowOff>
    </xdr:to>
    <xdr:sp macro="" textlink="">
      <xdr:nvSpPr>
        <xdr:cNvPr id="2761" name="AutoShape 143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8C6BD81D-77B9-65B3-4B75-3806531F3FB6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2762" name="AutoShape 144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DFBA498C-0D79-F075-877F-1586EEE2D0FB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763" name="AutoShape 145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050BB306-E721-D8B6-CAC8-85784530C17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104775</xdr:rowOff>
    </xdr:to>
    <xdr:sp macro="" textlink="">
      <xdr:nvSpPr>
        <xdr:cNvPr id="2764" name="AutoShape 146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3295D1AB-1F3A-2747-D383-229A2BDF8BF5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765" name="AutoShape 147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45237F9F-BC5A-C7C1-7271-7CE275F9D55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2766" name="AutoShape 148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B0908CD8-68E8-A77E-898A-FD04A9017B8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104774</xdr:rowOff>
    </xdr:to>
    <xdr:sp macro="" textlink="">
      <xdr:nvSpPr>
        <xdr:cNvPr id="2767" name="AutoShape 149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D53D235F-C81E-087D-7031-8827E4E162AD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768" name="AutoShape 150" descr="USA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6AF26336-E4B1-0F6E-FA0D-CB1EC525ADC1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2769" name="AutoShape 151" descr="ESP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70520334-02A8-13CD-980D-90472E31B5F5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2770" name="AutoShape 15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CE391A63-22BB-4FD1-61D3-2D606FDD492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2771" name="AutoShape 153" descr="ENG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94A147C3-D39E-7128-7049-83F08B4718C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2772" name="AutoShape 154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CBF5107-0E13-D63C-9684-1A8A43E850DF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773" name="AutoShape 155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3014A0EF-069C-E7F9-7E50-D1447AA76408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104775</xdr:rowOff>
    </xdr:to>
    <xdr:sp macro="" textlink="">
      <xdr:nvSpPr>
        <xdr:cNvPr id="2774" name="AutoShape 156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DBD8D1C5-98DE-35BB-D98D-353379E397E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775" name="AutoShape 157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9DE2BBE8-B2DA-1BE3-0CF9-1A47EC9BE56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212</xdr:row>
      <xdr:rowOff>104775</xdr:rowOff>
    </xdr:to>
    <xdr:sp macro="" textlink="">
      <xdr:nvSpPr>
        <xdr:cNvPr id="2776" name="AutoShape 1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6CE4F626-0985-C2AC-2C6B-6647A92F94FE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777" name="AutoShape 159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F1B34204-FE37-D603-206C-E03A28901F29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2778" name="AutoShape 160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DB35D9DA-564F-1498-8CED-3F2C8503D25B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779" name="AutoShape 161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D0F07A73-5E99-A846-5418-419B3E1CA3E1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2780" name="AutoShape 16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5449575-B9DB-2C41-35E9-0F28D9327DA7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781" name="AutoShape 16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C7464B1C-4E56-1636-3262-23FC47B1EED0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2782" name="AutoShape 16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7EFC605-BB45-2E32-734D-09981B9CB400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783" name="AutoShape 165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A8D584D-6992-2E98-20DE-389193DC67A2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2784" name="AutoShape 16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18AB3C3-C0C7-5EA1-4EF0-A0094C55913E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785" name="AutoShape 167" descr="CHI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BC43C7F1-A0E6-6519-4FC8-3614B525C7B2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104776</xdr:rowOff>
    </xdr:to>
    <xdr:sp macro="" textlink="">
      <xdr:nvSpPr>
        <xdr:cNvPr id="2786" name="AutoShape 168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D07684B0-AAF2-28D2-72E7-199AAFAB1FF2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2787" name="AutoShape 169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514DCA60-11C4-60EA-06E0-9FB92AC2802A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2788" name="AutoShape 170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19A8E6C3-FF6C-E96E-8B37-0F55165F0E18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2789" name="AutoShape 171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2649E59-0C49-3217-6710-F8FB096D81B5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790" name="AutoShape 17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5E221E8-1936-97AE-B2D4-E9346F2754A8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104776</xdr:rowOff>
    </xdr:to>
    <xdr:sp macro="" textlink="">
      <xdr:nvSpPr>
        <xdr:cNvPr id="2791" name="AutoShape 173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F78A74D-8A8A-2629-BF9B-BD32299CBC3F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104774</xdr:rowOff>
    </xdr:to>
    <xdr:sp macro="" textlink="">
      <xdr:nvSpPr>
        <xdr:cNvPr id="2792" name="AutoShape 17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483261EB-821A-6B72-3E48-52FA8B99B808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2793" name="AutoShape 175" descr="RSA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D44A7AAC-4EDF-98E8-44AA-B9F142B1B55C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104775</xdr:rowOff>
    </xdr:to>
    <xdr:sp macro="" textlink="">
      <xdr:nvSpPr>
        <xdr:cNvPr id="2794" name="AutoShape 176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7281EC4D-CF1C-4D60-6013-C1D46A2C7B3E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104774</xdr:rowOff>
    </xdr:to>
    <xdr:sp macro="" textlink="">
      <xdr:nvSpPr>
        <xdr:cNvPr id="2795" name="AutoShape 177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A8613CFD-987B-D5BF-3BC4-0433C338AA29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216</xdr:row>
      <xdr:rowOff>104775</xdr:rowOff>
    </xdr:to>
    <xdr:sp macro="" textlink="">
      <xdr:nvSpPr>
        <xdr:cNvPr id="2796" name="AutoShape 178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A04A7F9-8AAD-3000-C4DD-B42BDD598680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797" name="AutoShape 179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D3861E04-048B-2838-26F9-841A0F1A633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2798" name="AutoShape 180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394B26C3-4E3E-C646-4C86-7733C4DBFC78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799" name="AutoShape 181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03ADE23-B9E2-5185-4A89-DC7A2B423461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104775</xdr:rowOff>
    </xdr:to>
    <xdr:sp macro="" textlink="">
      <xdr:nvSpPr>
        <xdr:cNvPr id="2800" name="AutoShape 18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6D89731A-7306-3E31-62E7-DCF687FC037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801" name="AutoShape 18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C174870-141E-C59D-2933-033DBE2692F9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104775</xdr:rowOff>
    </xdr:to>
    <xdr:sp macro="" textlink="">
      <xdr:nvSpPr>
        <xdr:cNvPr id="2802" name="AutoShape 184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11CE323-EF3E-56B4-CDB1-CE4E944D8C2D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104776</xdr:rowOff>
    </xdr:to>
    <xdr:sp macro="" textlink="">
      <xdr:nvSpPr>
        <xdr:cNvPr id="2803" name="AutoShape 185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0348EF6-FA86-A544-E647-7A31DF985BEE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2804" name="AutoShape 186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ACAEFA1-8CA5-2D91-FEB9-2A3C5B99BF4C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2805" name="AutoShape 187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F4C6097E-738A-3541-76E0-F40C84E75CDE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806" name="AutoShape 188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B14F3379-5605-9142-8187-A6E4ED1F16E8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104775</xdr:rowOff>
    </xdr:to>
    <xdr:sp macro="" textlink="">
      <xdr:nvSpPr>
        <xdr:cNvPr id="2807" name="AutoShape 189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0C4181EA-8228-5C57-9BBA-7F3A621A8FA0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08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59CD360-65CD-5289-8B67-D9217CEEEE1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809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545E08A4-4734-F438-F188-4B3D226062C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0" name="AutoShape 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9BBCE635-EE53-49E2-8005-A52646932FC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1" name="AutoShape 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2703E8CF-5538-DC3E-0E71-5CDE28A4F9E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2" name="AutoShape 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A64CBCB4-CB3A-B268-00A3-990047E9C3C2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3" name="AutoShape 6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779249DE-6F0E-ABBD-DE6D-CFD0FCA46643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4" name="AutoShape 7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E81C75F7-DD6E-57DA-61D5-62DFC92CFA0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5" name="AutoShape 8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C3B5ED2B-3D2C-0270-05A1-A30F6BCA3FAE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16" name="AutoShape 9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9057C233-BD34-05D1-3054-1EE96415F890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817" name="AutoShape 10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8A5EC9BA-878C-355A-F022-231456C18B2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2818" name="AutoShape 11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D3F7C652-E3A6-F4F1-9DF1-590FCEC32DC0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2819" name="AutoShape 1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9B8B6299-1A2B-E114-E0B5-FF7C41CED8D1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104774</xdr:rowOff>
    </xdr:to>
    <xdr:sp macro="" textlink="">
      <xdr:nvSpPr>
        <xdr:cNvPr id="2820" name="AutoShape 13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F22149AB-AC04-9B5B-A4CD-0B40B2C2BCD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821" name="AutoShape 14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6E3791D-C44F-C288-35CF-1A944A76CE79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822" name="AutoShape 15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9B2145D3-80DE-3352-11BE-B6A289E2533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2823" name="AutoShape 16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02771998-D3F0-DAC4-5005-753EB73D382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824" name="AutoShape 17" descr="USA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588B8D8D-ADBD-F19D-C289-C91C140BF5B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825" name="AutoShape 18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40CF4758-5EAF-4F5F-8658-5BE32E0681E6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826" name="AutoShape 19" descr="JPN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DB45903C-949A-E14F-3534-DCFBACD8755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827" name="AutoShape 20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7388B38B-2329-A21D-AB7A-5FB4C8352AA6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2828" name="AutoShape 21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638A7FF3-41C0-525E-7297-C119C4D5058F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829" name="AutoShape 22" descr="USA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A423814C-9D8D-D8C5-952B-E490ED96657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830" name="AutoShape 23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B8FA07F8-2365-717D-4840-BDB55B7A2E61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831" name="AutoShape 24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D98B37D8-0E64-683D-E659-F12B381CCDED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832" name="AutoShape 25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88EB963-05F0-E3DC-1DFE-FC73D9BAA5EE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104776</xdr:rowOff>
    </xdr:to>
    <xdr:sp macro="" textlink="">
      <xdr:nvSpPr>
        <xdr:cNvPr id="2833" name="AutoShape 26" descr="USA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BF76B007-CEC8-D016-F822-8A68967EA54B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834" name="AutoShape 27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7C0A48AA-E56A-0089-6F2D-D94F2F7EB88E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2835" name="AutoShape 28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1BC01230-959E-ACEC-1202-3AE8D20EEC8C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836" name="AutoShape 29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7CECB631-D38E-C8F9-AC02-6BECAE91E285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837" name="AutoShape 30" descr="AUS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5D05EE71-7407-6CC0-3712-BD48EA18A8D6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838" name="AutoShape 31" descr="USA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7F17C1E3-D8F8-13C7-C692-39101024F93A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839" name="AutoShape 32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1973FF86-5ED8-B28E-A705-FE69252B1817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840" name="AutoShape 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EA3DD032-99DE-05BA-89B2-5229DF0BB3CE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841" name="AutoShape 34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5B19C409-F8BE-6FB8-8691-592FF37B63F6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2842" name="AutoShape 35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5B64DFC3-E8D0-3870-4F1F-E64729A52733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104775</xdr:rowOff>
    </xdr:to>
    <xdr:sp macro="" textlink="">
      <xdr:nvSpPr>
        <xdr:cNvPr id="2843" name="AutoShape 36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3653B6D5-E653-2152-9384-594B645DC477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104775</xdr:rowOff>
    </xdr:to>
    <xdr:sp macro="" textlink="">
      <xdr:nvSpPr>
        <xdr:cNvPr id="2844" name="AutoShape 37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27373526-9C4F-B089-0890-5DE54F45B7B4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104775</xdr:rowOff>
    </xdr:to>
    <xdr:sp macro="" textlink="">
      <xdr:nvSpPr>
        <xdr:cNvPr id="2845" name="AutoShape 38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D9480BEA-0E33-4424-6ADB-39D8DEA2AA76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2846" name="AutoShape 39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7FD4201F-A91A-8913-6A01-6A1A17ED9F89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847" name="AutoShape 40" descr="USA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1A5C4375-7541-6C74-3710-22ADE9A2CA5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104774</xdr:rowOff>
    </xdr:to>
    <xdr:sp macro="" textlink="">
      <xdr:nvSpPr>
        <xdr:cNvPr id="2848" name="AutoShape 41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FFE46C1D-47D1-AB93-EB7A-19DBE65B3648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849" name="AutoShape 42" descr="USA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A23C357B-45F4-0F89-BDCD-D7DF7E2506D0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104776</xdr:rowOff>
    </xdr:to>
    <xdr:sp macro="" textlink="">
      <xdr:nvSpPr>
        <xdr:cNvPr id="2850" name="AutoShape 43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24783159-837C-96D1-CBF3-440F1E5BA314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2851" name="AutoShape 4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589A87B6-0CD7-3692-A6F9-C6FC0DA8649F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104776</xdr:rowOff>
    </xdr:to>
    <xdr:sp macro="" textlink="">
      <xdr:nvSpPr>
        <xdr:cNvPr id="2852" name="AutoShape 45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20D5CC80-F025-12D8-AD7D-CD9C5E08B733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853" name="AutoShape 46" descr="USA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367B5F0-E8E4-04B7-EBED-00925EA61A8B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2854" name="AutoShape 47" descr="USA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F6079BB1-A524-A02B-20DC-853F8DF4C49C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2855" name="AutoShape 48" descr="USA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D3EBD705-D12B-120F-9C25-27001265CA56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2856" name="AutoShape 49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C91DBE89-5383-40E5-F993-6EEAFF0BED28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857" name="AutoShape 50" descr="USA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2DB6722F-7A63-E8CF-BE3A-C9CE4928D4B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858" name="AutoShape 51" descr="USA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1D31E2CA-699F-388D-6BAB-2FAAF99E18A9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859" name="AutoShape 52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CCB7F55-0AEA-0A8D-FA5D-4A38463FAF99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860" name="AutoShape 53" descr="DOM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963B8180-D7FD-9D8C-C132-209DE882FB4D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861" name="AutoShape 54" descr="USA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77042000-6B4D-69AB-261D-3C7587B4C739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104774</xdr:rowOff>
    </xdr:to>
    <xdr:sp macro="" textlink="">
      <xdr:nvSpPr>
        <xdr:cNvPr id="2862" name="AutoShape 55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8369D5B0-6551-2A8B-D954-3FE030D33F2E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863" name="AutoShape 56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A7EA6F14-53BC-63DD-7A73-D98E1EDB0AB6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864" name="AutoShape 57" descr="USA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430E746E-53D2-550F-AF24-37F8F5015787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104774</xdr:rowOff>
    </xdr:to>
    <xdr:sp macro="" textlink="">
      <xdr:nvSpPr>
        <xdr:cNvPr id="2865" name="AutoShape 58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22A80255-563A-9362-5C69-F07565585363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2866" name="AutoShape 59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B66E70B7-F4F3-6B5B-B9DB-75982671B0FC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867" name="AutoShape 6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6B37C7E-48A2-93A0-7DA9-A6DE26BB52A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868" name="AutoShape 61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530F5370-8C00-1EB8-9CB5-DFD9D17E5517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2869" name="AutoShape 62" descr="RSA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F1A92834-D26B-7341-0BEB-7B99B29290C0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2870" name="AutoShape 6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677B8A47-3C5C-9D71-B9D9-50375B73B674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2871" name="AutoShape 64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0AA6C982-4E37-E5D6-A8E9-34F2B1EC93F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872" name="AutoShape 65" descr="USA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118ECC3F-C1DD-6A05-0F46-A4B28187D623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873" name="AutoShape 66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6C2A106C-3FAA-CB6B-17CA-3BED94749825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874" name="AutoShape 67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317EA0D9-E759-C2DC-604F-9ACB4D7645E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875" name="AutoShape 68" descr="SCO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CC0ECCF7-E1E7-9203-9430-CA49B4A642D1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876" name="AutoShape 69" descr="USA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50E1C5DE-327A-9352-D7B9-CBD0A8DD08F5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877" name="AutoShape 70" descr="USA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C3D55266-9D78-E5B7-E995-E5A6A4BADF2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78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EFD9E53E-F396-59DB-3C56-6235D98DB6B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879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91BBCD9F-1570-2BD6-F55F-95095C7B2E87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0" name="AutoShape 7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A7A37E31-3CFD-DB0B-A0B2-A438A960CCAD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1" name="AutoShape 74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BB238FE-605B-D4C3-48ED-E823A123F79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2" name="AutoShape 75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EEE19DEC-4D9E-52E9-44D8-A6E97F3104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3" name="AutoShape 76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D9FC34D-470B-C209-B7D7-76FFB75CBD38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4" name="AutoShape 77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18F2CE21-D356-3871-0BED-A2D517B0DF0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5" name="AutoShape 7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F68188A-439D-3697-B96A-B8E4D96B5AA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2886" name="AutoShape 79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65604351-574B-4BE8-C6F1-A137993FA168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104774</xdr:rowOff>
    </xdr:to>
    <xdr:sp macro="" textlink="">
      <xdr:nvSpPr>
        <xdr:cNvPr id="2887" name="AutoShape 8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DD33ADD-51BE-F1B2-E4B6-7A6B80024792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2888" name="AutoShape 81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90996DD7-42F8-7BB0-690F-2F4C4AC065C7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2889" name="AutoShape 82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28EEA19-AA17-9AC9-A717-EEC209EE2017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104774</xdr:rowOff>
    </xdr:to>
    <xdr:sp macro="" textlink="">
      <xdr:nvSpPr>
        <xdr:cNvPr id="2890" name="AutoShape 8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19143FEB-D678-7E69-DAFC-51A3E0DC0FDE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2891" name="AutoShape 84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53A56E1-83C3-ABEB-B2FD-A73F4C60FE3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104775</xdr:rowOff>
    </xdr:to>
    <xdr:sp macro="" textlink="">
      <xdr:nvSpPr>
        <xdr:cNvPr id="2892" name="AutoShape 85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AD17421-DC20-AD5F-E2CC-3DF65ED5BC1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2893" name="AutoShape 86" descr="AUS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CBA99C6C-8527-2753-BFC3-F023D1C7867E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2894" name="AutoShape 87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CCBC7BA7-6312-8BE5-5182-437FDC0B3E5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2895" name="AutoShape 88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AB8CEA88-1506-CF37-37E8-4C29A336DFE2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104775</xdr:rowOff>
    </xdr:to>
    <xdr:sp macro="" textlink="">
      <xdr:nvSpPr>
        <xdr:cNvPr id="2896" name="AutoShape 89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B0A11AF5-8296-FF61-FF60-8DFFF54278DC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2897" name="AutoShape 90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E292F1CD-CA21-23DE-58A8-0CE62FFBFF1A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2898" name="AutoShape 9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E609DCE9-D1B3-90C1-BE36-5A798FA5AA44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2899" name="AutoShape 9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9518EBE-6B20-63EE-7697-B7DE1D626C61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104775</xdr:rowOff>
    </xdr:to>
    <xdr:sp macro="" textlink="">
      <xdr:nvSpPr>
        <xdr:cNvPr id="2900" name="AutoShape 93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8112516D-7CDB-5E10-AAF1-DA40991C63D6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901" name="AutoShape 9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F67DB5E4-B524-799A-3D82-14EDF4E7A8AC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2902" name="AutoShape 95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C579BE1C-42C4-B24E-F41A-0A14B9AE6D03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104776</xdr:rowOff>
    </xdr:to>
    <xdr:sp macro="" textlink="">
      <xdr:nvSpPr>
        <xdr:cNvPr id="2903" name="AutoShape 96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BF3E372E-F13C-301D-F5BD-77BCCC5FA0D0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904" name="AutoShape 9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D7EF01B-7692-50D9-4459-2C3A0B7650BD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2905" name="AutoShape 98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7D2E1A31-1FC1-C80F-0BC4-3257154A7329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2906" name="AutoShape 99" descr="USA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2A58CB81-D0AC-FEF4-DF03-83C3E04A2BD7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907" name="AutoShape 100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35B3FF93-06D0-F028-8EA6-9D21EFD50D6F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908" name="AutoShape 101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B950EFD2-210E-9951-E865-D0E6B3867E62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2909" name="AutoShape 102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CAF8DBB-1CD4-B59F-4082-119A694A563B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2910" name="AutoShape 103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F7F65091-95D4-6EF8-98E7-061F10E27FB1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911" name="AutoShape 104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6B39B18F-8714-8E2A-0DAE-F037BC810912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2912" name="AutoShape 105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7AA9EC9-B955-9710-C869-4ABB71212B9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104775</xdr:rowOff>
    </xdr:to>
    <xdr:sp macro="" textlink="">
      <xdr:nvSpPr>
        <xdr:cNvPr id="2913" name="AutoShape 106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C4194E0-A5A5-CFFD-5349-348D7E28F50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104775</xdr:rowOff>
    </xdr:to>
    <xdr:sp macro="" textlink="">
      <xdr:nvSpPr>
        <xdr:cNvPr id="2914" name="AutoShape 107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F8A0E7D6-A52E-7F41-F0D8-17F75A21E8E8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104775</xdr:rowOff>
    </xdr:to>
    <xdr:sp macro="" textlink="">
      <xdr:nvSpPr>
        <xdr:cNvPr id="2915" name="AutoShape 108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9C6D0F95-3870-74B0-1F02-1B095FAF3AFF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2916" name="AutoShape 109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DCEBF2A-2C64-3F6A-2CA8-C0ACA6531725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2917" name="AutoShape 110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DFF21D6-CA8C-D5CF-1E49-88EA4DB8E52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104774</xdr:rowOff>
    </xdr:to>
    <xdr:sp macro="" textlink="">
      <xdr:nvSpPr>
        <xdr:cNvPr id="2918" name="AutoShape 111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7CBF3E58-961C-BAAB-0051-990600EA5584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2919" name="AutoShape 112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29401FDC-A3B9-CE6D-194D-2534977FCA2A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104776</xdr:rowOff>
    </xdr:to>
    <xdr:sp macro="" textlink="">
      <xdr:nvSpPr>
        <xdr:cNvPr id="2920" name="AutoShape 113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D9D0D529-8E19-CD48-F7A9-7D224D36BB1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2921" name="AutoShape 114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C820ED04-97FA-ACAD-33E6-76804047B0F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104776</xdr:rowOff>
    </xdr:to>
    <xdr:sp macro="" textlink="">
      <xdr:nvSpPr>
        <xdr:cNvPr id="2922" name="AutoShape 115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BE4A2406-0EA6-0062-3226-A5B00FDCB5DC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2923" name="AutoShape 116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8C7A547-09BA-ECA0-9ABA-FC683BE186E1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2924" name="AutoShape 117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E5770AA-87E0-2137-B86B-3B3C5D4A7A31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2925" name="AutoShape 118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74FC49BF-5CFE-0955-BE79-00C3630AE8D2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2926" name="AutoShape 119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5F939514-E147-BCA6-C4AF-47049D9E2D50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2927" name="AutoShape 120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02D3595-4AAF-F76C-193A-7E20FDD8411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2928" name="AutoShape 121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55D05D7F-9724-8E91-CAEE-B1592B7D570D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2929" name="AutoShape 122" descr="AUS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2116F002-B95C-FA11-7E01-1C62C4F10404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2930" name="AutoShape 123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A4D11C3A-8065-035A-4156-52A05F484BFF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931" name="AutoShape 124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5301D4C-CBBE-9542-8EEF-EB88BAC94936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104774</xdr:rowOff>
    </xdr:to>
    <xdr:sp macro="" textlink="">
      <xdr:nvSpPr>
        <xdr:cNvPr id="2932" name="AutoShape 125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EB410F45-006A-458E-97FE-2A32EB546A26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2933" name="AutoShape 126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D6D19A6-8755-31F5-AF1E-75D59D1A789F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2934" name="AutoShape 127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8C21F7A2-A7CF-3FDA-68C4-DA499C392FFB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104774</xdr:rowOff>
    </xdr:to>
    <xdr:sp macro="" textlink="">
      <xdr:nvSpPr>
        <xdr:cNvPr id="2935" name="AutoShape 128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FC7CF815-2BD4-6523-7D74-9B0B16A34D19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2936" name="AutoShape 129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2188CB5-EFB8-3996-95D3-C760EFC78D56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2937" name="AutoShape 130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CD84D80B-5BCA-A9F7-B5B4-2B53B740FCE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938" name="AutoShape 13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0BC3EBE-8CE1-FAC3-EA0C-1C7A09E0B105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2939" name="AutoShape 132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4E206527-FD4C-7737-C689-272E65A6BDA8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2940" name="AutoShape 133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9BD97F9F-441B-5803-5617-CFA1082975FB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2941" name="AutoShape 134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A4A8212E-FDD3-DFFA-8D7E-F84C88083C2B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2942" name="AutoShape 13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E6E0E52E-A9C0-72F6-4A20-BDD3140E0BB8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2943" name="AutoShape 136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7EA03FDB-71BB-A439-B5FA-6EB10FF9A5FE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944" name="AutoShape 137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BDE93EB2-9ABB-40F6-DFD2-2D04BAEF4490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2945" name="AutoShape 138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EE694C4-6492-6084-AAD9-A03A6C9BEEDE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2946" name="AutoShape 139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620827FE-F4FB-3868-C987-A51CF5939F2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2947" name="AutoShape 140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238C7467-E3A1-5CDE-946A-E5D9B0F5158C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2948" name="AutoShape 141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AEE47AEE-BC2E-FC22-E08F-939F92174C26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221</xdr:row>
      <xdr:rowOff>104774</xdr:rowOff>
    </xdr:to>
    <xdr:sp macro="" textlink="">
      <xdr:nvSpPr>
        <xdr:cNvPr id="2949" name="AutoShape 142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A31B979F-7225-DEE6-C98A-FCCA6483432D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198</xdr:row>
      <xdr:rowOff>0</xdr:rowOff>
    </xdr:from>
    <xdr:ext cx="152400" cy="254095"/>
    <xdr:sp macro="" textlink="">
      <xdr:nvSpPr>
        <xdr:cNvPr id="295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96F89E-42EE-48B2-BD6E-565B7D0C74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1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6537EB86-0729-47BE-9595-5F73E25B1951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2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416BCF7F-29DC-4552-84C9-5409CA663046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3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D1CD1B7C-784C-473D-AA2C-108BD10CBAD2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4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0226B739-8793-4A2D-B195-D0476A054FDA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5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5E2D7420-60F5-4205-9D4F-7C4E8BCBAB9B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6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A9934804-DFB0-4830-9AA1-935E5892E521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7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9416F4A9-EBEC-43DE-95D9-C42BBBF2F23A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8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F373A13E-F4BE-4BE9-ADAA-3DA392BCFF4B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59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3A5E41C0-4EC2-4145-83A5-6F6C06FB7E55}"/>
            </a:ext>
          </a:extLst>
        </xdr:cNvPr>
        <xdr:cNvSpPr>
          <a:spLocks noChangeAspect="1" noChangeArrowheads="1"/>
        </xdr:cNvSpPr>
      </xdr:nvSpPr>
      <xdr:spPr bwMode="auto">
        <a:xfrm>
          <a:off x="0" y="40341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5"/>
    <xdr:sp macro="" textlink="">
      <xdr:nvSpPr>
        <xdr:cNvPr id="2960" name="AutoShape 2" descr="IR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0200A9-F490-4350-9108-F200C675C9F2}"/>
            </a:ext>
          </a:extLst>
        </xdr:cNvPr>
        <xdr:cNvSpPr>
          <a:spLocks noChangeAspect="1" noChangeArrowheads="1"/>
        </xdr:cNvSpPr>
      </xdr:nvSpPr>
      <xdr:spPr bwMode="auto">
        <a:xfrm>
          <a:off x="0" y="201706"/>
          <a:ext cx="152400" cy="25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1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B10AFF0F-F6B0-4026-AC9D-F332E30BEC9C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2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7C1BF2DD-8736-4152-A096-34B3C05009FF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3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D6677300-2FD3-40B2-B3D5-749462F9BBCD}"/>
            </a:ext>
          </a:extLst>
        </xdr:cNvPr>
        <xdr:cNvSpPr>
          <a:spLocks noChangeAspect="1" noChangeArrowheads="1"/>
        </xdr:cNvSpPr>
      </xdr:nvSpPr>
      <xdr:spPr bwMode="auto">
        <a:xfrm>
          <a:off x="0" y="806824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4" name="AutoShape 21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36A42F5-E833-4CE9-95C8-CA13AB6AF370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5" name="AutoShape 311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1D295652-D917-4875-A236-C69D4FCC52D4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6" name="AutoShape 130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25A6787A-82FD-4873-B95E-E66A9476B463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7" name="AutoShape 202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A4818F36-C52F-4E0A-B175-6D9D016588D6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8" name="AutoShape 1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D677D0C6-65F0-4D4E-925F-6371014E774A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69" name="AutoShape 70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2ED9697-BBE0-40A3-B6DF-8962DF0A28C3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0" name="AutoShape 137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61968EFC-B4A5-4E68-82AE-FF06FD90BFCB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1" name="AutoShape 1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6DA418F1-3D07-41DC-ACEE-AF93C8E2F97F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2" name="AutoShape 71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E4931C6-6692-42C1-AFC8-B064B840C737}"/>
            </a:ext>
          </a:extLst>
        </xdr:cNvPr>
        <xdr:cNvSpPr>
          <a:spLocks noChangeAspect="1" noChangeArrowheads="1"/>
        </xdr:cNvSpPr>
      </xdr:nvSpPr>
      <xdr:spPr bwMode="auto">
        <a:xfrm>
          <a:off x="0" y="605118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3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A644663C-C364-4412-B703-0B048009A8B0}"/>
            </a:ext>
          </a:extLst>
        </xdr:cNvPr>
        <xdr:cNvSpPr>
          <a:spLocks noChangeAspect="1" noChangeArrowheads="1"/>
        </xdr:cNvSpPr>
      </xdr:nvSpPr>
      <xdr:spPr bwMode="auto">
        <a:xfrm>
          <a:off x="0" y="121023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4" name="AutoShape 159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A457C13-CD6F-4D03-AFE8-C2AE5F0C1224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5" name="AutoShape 235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A9C9E798-878A-4207-99D7-DEF85F66D7C6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6" name="AutoShape 327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F8DFE5D4-F54B-4552-9408-B44BE89F2D24}"/>
            </a:ext>
          </a:extLst>
        </xdr:cNvPr>
        <xdr:cNvSpPr>
          <a:spLocks noChangeAspect="1" noChangeArrowheads="1"/>
        </xdr:cNvSpPr>
      </xdr:nvSpPr>
      <xdr:spPr bwMode="auto">
        <a:xfrm>
          <a:off x="0" y="100852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2977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5B4868A9-950B-4B17-AB7A-A004E8BB7DB9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8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9228516D-5CD8-4D60-82ED-14D5C704286C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79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045E4128-5A7A-464D-B5A2-EB5D19B90D35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0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9632318C-2A33-4B78-B090-50ED005DA942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1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58383F53-A0BF-4041-A867-EED717D0DD03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2982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539FCE15-E1AF-4290-ADAF-22F59A174A80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2983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7D50D93E-47C7-4727-B4E5-7095619E8454}"/>
            </a:ext>
          </a:extLst>
        </xdr:cNvPr>
        <xdr:cNvSpPr>
          <a:spLocks noChangeAspect="1" noChangeArrowheads="1"/>
        </xdr:cNvSpPr>
      </xdr:nvSpPr>
      <xdr:spPr bwMode="auto">
        <a:xfrm>
          <a:off x="0" y="1613647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4" name="AutoShape 348" descr="USA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CBDD3154-1C4B-481F-BF7E-48120CDF68DB}"/>
            </a:ext>
          </a:extLst>
        </xdr:cNvPr>
        <xdr:cNvSpPr>
          <a:spLocks noChangeAspect="1" noChangeArrowheads="1"/>
        </xdr:cNvSpPr>
      </xdr:nvSpPr>
      <xdr:spPr bwMode="auto">
        <a:xfrm>
          <a:off x="0" y="141194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5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969FD225-B3A8-431D-838B-EF42D015F597}"/>
            </a:ext>
          </a:extLst>
        </xdr:cNvPr>
        <xdr:cNvSpPr>
          <a:spLocks noChangeAspect="1" noChangeArrowheads="1"/>
        </xdr:cNvSpPr>
      </xdr:nvSpPr>
      <xdr:spPr bwMode="auto">
        <a:xfrm>
          <a:off x="0" y="201705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6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3C0A8141-0A2E-49B2-8E1B-64C545BA250D}"/>
            </a:ext>
          </a:extLst>
        </xdr:cNvPr>
        <xdr:cNvSpPr>
          <a:spLocks noChangeAspect="1" noChangeArrowheads="1"/>
        </xdr:cNvSpPr>
      </xdr:nvSpPr>
      <xdr:spPr bwMode="auto">
        <a:xfrm>
          <a:off x="0" y="2017059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2987" name="AutoShape 78" descr="USA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3FE9352A-98AD-412A-92AB-08CB2FA9D6F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8" name="AutoShape 23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206DFB1-2C89-47D0-B0FC-C8C6C2C91472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89" name="AutoShape 32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71AD5DEF-4070-4F53-A992-526505BD93E1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0" name="AutoShape 8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3760A9FA-FF99-4844-8576-291547F4729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1" name="AutoShape 2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F60D383E-3060-471C-A6B6-9DE4C0ECFAE9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2992" name="AutoShape 2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2E987F27-E706-441B-A279-80DBB372C974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2993" name="AutoShape 72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1C190CA3-A397-4FA7-80F6-F49C81A8BA26}"/>
            </a:ext>
          </a:extLst>
        </xdr:cNvPr>
        <xdr:cNvSpPr>
          <a:spLocks noChangeAspect="1" noChangeArrowheads="1"/>
        </xdr:cNvSpPr>
      </xdr:nvSpPr>
      <xdr:spPr bwMode="auto">
        <a:xfrm>
          <a:off x="0" y="1815353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2994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F14E6C2-FC80-4A2D-AF81-DBF0827DB554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2"/>
    <xdr:sp macro="" textlink="">
      <xdr:nvSpPr>
        <xdr:cNvPr id="2995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F4D91808-C3BD-4729-850D-07CE452ED205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6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A5275BCF-AA85-494E-A369-6AA7B1C39251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7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AD59950C-5EAF-4199-BE0A-9D526E94BFEE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8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6F57821-898A-49B7-A04B-A714F8627BB8}"/>
            </a:ext>
          </a:extLst>
        </xdr:cNvPr>
        <xdr:cNvSpPr>
          <a:spLocks noChangeAspect="1" noChangeArrowheads="1"/>
        </xdr:cNvSpPr>
      </xdr:nvSpPr>
      <xdr:spPr bwMode="auto">
        <a:xfrm>
          <a:off x="0" y="2420471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2999" name="AutoShape 154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56273FEE-15F1-4AAE-AF61-E067E867B192}"/>
            </a:ext>
          </a:extLst>
        </xdr:cNvPr>
        <xdr:cNvSpPr>
          <a:spLocks noChangeAspect="1" noChangeArrowheads="1"/>
        </xdr:cNvSpPr>
      </xdr:nvSpPr>
      <xdr:spPr bwMode="auto">
        <a:xfrm>
          <a:off x="0" y="221876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0" name="AutoShape 284" descr="SW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9F21C2DE-FA94-46E3-8F05-E69DC292AFE8}"/>
            </a:ext>
          </a:extLst>
        </xdr:cNvPr>
        <xdr:cNvSpPr>
          <a:spLocks noChangeAspect="1" noChangeArrowheads="1"/>
        </xdr:cNvSpPr>
      </xdr:nvSpPr>
      <xdr:spPr bwMode="auto">
        <a:xfrm>
          <a:off x="0" y="221876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1" name="AutoShape 178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1C0A4DD-3683-465B-82EB-26F53EA4FD05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2" name="AutoShape 336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A0229842-0BBE-428F-9452-5BED2A632C00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03" name="AutoShape 4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DE10522-9788-49EF-B061-A7FAAA224C70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4" name="AutoShape 3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F27E5A30-1A46-4FBB-8A32-C5CEC38B27DE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5" name="AutoShape 73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5FF95A7C-BFB1-4631-A4F0-9A332BAACEB9}"/>
            </a:ext>
          </a:extLst>
        </xdr:cNvPr>
        <xdr:cNvSpPr>
          <a:spLocks noChangeAspect="1" noChangeArrowheads="1"/>
        </xdr:cNvSpPr>
      </xdr:nvSpPr>
      <xdr:spPr bwMode="auto">
        <a:xfrm>
          <a:off x="0" y="282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006" name="AutoShape 25" descr="USA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FA37AC6-00F0-4586-BA36-7E3904DA1772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2"/>
    <xdr:sp macro="" textlink="">
      <xdr:nvSpPr>
        <xdr:cNvPr id="3007" name="AutoShape 120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9F68765-BAB2-4DCD-9FDB-0B05CE1A8171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8" name="AutoShape 201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35D6B683-74FF-42FD-826C-BA515A14980B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09" name="AutoShape 305" descr="USA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2B6770E6-290D-4326-8B0B-39D33FBD4A3F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0" name="AutoShape 2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BAAFE32-56E6-454D-B4BD-D616F04103FE}"/>
            </a:ext>
          </a:extLst>
        </xdr:cNvPr>
        <xdr:cNvSpPr>
          <a:spLocks noChangeAspect="1" noChangeArrowheads="1"/>
        </xdr:cNvSpPr>
      </xdr:nvSpPr>
      <xdr:spPr bwMode="auto">
        <a:xfrm>
          <a:off x="0" y="2622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3"/>
    <xdr:sp macro="" textlink="">
      <xdr:nvSpPr>
        <xdr:cNvPr id="3011" name="AutoShape 22" descr="USA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55A5A55-7BDD-4D89-947D-946A94DF23DB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1718"/>
    <xdr:sp macro="" textlink="">
      <xdr:nvSpPr>
        <xdr:cNvPr id="3012" name="AutoShape 118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8C48DB2A-98FA-4E2A-9C67-E323A595FD8E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1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3" name="AutoShape 2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A8E5C01-E273-44B4-92AC-D4A5E03C7DC5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4" name="AutoShape 77" descr="PHI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521AF3C8-5F18-482D-BD80-BE87074C92F5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5" name="AutoShape 73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452407D5-E830-43DD-AB65-5C1416B40FDF}"/>
            </a:ext>
          </a:extLst>
        </xdr:cNvPr>
        <xdr:cNvSpPr>
          <a:spLocks noChangeAspect="1" noChangeArrowheads="1"/>
        </xdr:cNvSpPr>
      </xdr:nvSpPr>
      <xdr:spPr bwMode="auto">
        <a:xfrm>
          <a:off x="0" y="358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16" name="AutoShape 187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2DF7BFAE-EBC1-44E5-897F-DBB2D07E2111}"/>
            </a:ext>
          </a:extLst>
        </xdr:cNvPr>
        <xdr:cNvSpPr>
          <a:spLocks noChangeAspect="1" noChangeArrowheads="1"/>
        </xdr:cNvSpPr>
      </xdr:nvSpPr>
      <xdr:spPr bwMode="auto">
        <a:xfrm>
          <a:off x="0" y="434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7" name="AutoShape 77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0BDBB389-E77E-4CF1-B2A7-D59A4AD0567D}"/>
            </a:ext>
          </a:extLst>
        </xdr:cNvPr>
        <xdr:cNvSpPr>
          <a:spLocks noChangeAspect="1" noChangeArrowheads="1"/>
        </xdr:cNvSpPr>
      </xdr:nvSpPr>
      <xdr:spPr bwMode="auto">
        <a:xfrm>
          <a:off x="0" y="434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18" name="AutoShape 8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7E82ABEF-0A7C-42A4-B52A-860243169E2D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19" name="AutoShape 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0AF28DD5-B15C-4E63-B700-E7C380C9AB7D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0" name="AutoShape 74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8247B27-2EFB-4DC3-BA94-17358CC9AED5}"/>
            </a:ext>
          </a:extLst>
        </xdr:cNvPr>
        <xdr:cNvSpPr>
          <a:spLocks noChangeAspect="1" noChangeArrowheads="1"/>
        </xdr:cNvSpPr>
      </xdr:nvSpPr>
      <xdr:spPr bwMode="auto">
        <a:xfrm>
          <a:off x="0" y="510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1" name="AutoShape 1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32649F05-FBF9-4CE6-8772-BF9BBAEEDC5C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2" name="AutoShape 6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96DBC70-FE64-4D3F-9552-2F6FC383E41C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3" name="AutoShape 15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AE991619-A49D-433D-BC10-79F90B048DFE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4" name="AutoShape 245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D4B9083A-2B97-4C73-9E45-105AA681A1CE}"/>
            </a:ext>
          </a:extLst>
        </xdr:cNvPr>
        <xdr:cNvSpPr>
          <a:spLocks noChangeAspect="1" noChangeArrowheads="1"/>
        </xdr:cNvSpPr>
      </xdr:nvSpPr>
      <xdr:spPr bwMode="auto">
        <a:xfrm>
          <a:off x="0" y="587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3"/>
    <xdr:sp macro="" textlink="">
      <xdr:nvSpPr>
        <xdr:cNvPr id="3025" name="AutoShape 36" descr="USA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0EED6C4-00C2-4FDA-8CEF-AB779C65162F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6" name="AutoShape 233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9289E112-2B91-4DEA-B81E-B7E8ABFEEFD0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7" name="AutoShape 49" descr="USA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1CF55842-3291-4E39-AC81-7C29539120C3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8" name="AutoShape 99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641A54CD-F005-404B-86FB-96298C8BDF7F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29" name="AutoShape 186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43D81F7-30F4-4B1E-B5CA-5A74A1D6467C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0" name="AutoShape 91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E2AA2CAD-0689-4762-8EEB-EB8A20A37EC1}"/>
            </a:ext>
          </a:extLst>
        </xdr:cNvPr>
        <xdr:cNvSpPr>
          <a:spLocks noChangeAspect="1" noChangeArrowheads="1"/>
        </xdr:cNvSpPr>
      </xdr:nvSpPr>
      <xdr:spPr bwMode="auto">
        <a:xfrm>
          <a:off x="0" y="663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1" name="AutoShape 163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D3F7AF7-7E02-404C-BECF-730B4EF5D184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2" name="AutoShape 238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81278F70-ED02-4D70-88CD-4566AF36424E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3" name="AutoShape 329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EA6CCC2-8382-499E-BF0B-313130C69002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4" name="AutoShape 33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C715FA79-35F7-4C45-8B5F-17C3F1BA19C3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5" name="AutoShape 83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4336F6A9-78D1-444B-A2D8-D943D984A21F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6" name="AutoShape 9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8C4B3C6-27AB-4162-A5B9-98899B95B96D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7" name="AutoShape 5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D7368491-76B2-4789-89F7-FCFD52FEFBCA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38" name="AutoShape 75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51DC3FC3-9DA9-4F24-A2FA-876CED3A4623}"/>
            </a:ext>
          </a:extLst>
        </xdr:cNvPr>
        <xdr:cNvSpPr>
          <a:spLocks noChangeAspect="1" noChangeArrowheads="1"/>
        </xdr:cNvSpPr>
      </xdr:nvSpPr>
      <xdr:spPr bwMode="auto">
        <a:xfrm>
          <a:off x="0" y="739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039" name="AutoShape 57" descr="USA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1AB54BD2-6C8B-4C43-A5F5-22CA6171D2FB}"/>
            </a:ext>
          </a:extLst>
        </xdr:cNvPr>
        <xdr:cNvSpPr>
          <a:spLocks noChangeAspect="1" noChangeArrowheads="1"/>
        </xdr:cNvSpPr>
      </xdr:nvSpPr>
      <xdr:spPr bwMode="auto">
        <a:xfrm>
          <a:off x="0" y="8157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040" name="AutoShape 1" descr="NI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5EA62-6063-45CC-8F94-77E430CBB28D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1" name="AutoShape 79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EAAF34E6-ED55-4A43-9471-B9F89443225D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2" name="AutoShape 215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C9AFE7DF-6297-4D68-BF44-FE734FC3BCE7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3" name="AutoShape 19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4DF63611-39EA-4D79-8D8E-6CC47E8C54B3}"/>
            </a:ext>
          </a:extLst>
        </xdr:cNvPr>
        <xdr:cNvSpPr>
          <a:spLocks noChangeAspect="1" noChangeArrowheads="1"/>
        </xdr:cNvSpPr>
      </xdr:nvSpPr>
      <xdr:spPr bwMode="auto">
        <a:xfrm>
          <a:off x="0" y="891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4" name="AutoShape 247" descr="DEN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F2022BE6-DB0F-4F2D-A6F9-83B7628B3BA3}"/>
            </a:ext>
          </a:extLst>
        </xdr:cNvPr>
        <xdr:cNvSpPr>
          <a:spLocks noChangeAspect="1" noChangeArrowheads="1"/>
        </xdr:cNvSpPr>
      </xdr:nvSpPr>
      <xdr:spPr bwMode="auto">
        <a:xfrm>
          <a:off x="0" y="968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5" name="AutoShape 335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465F4356-56E3-4B45-ADA7-BBD4C64325E6}"/>
            </a:ext>
          </a:extLst>
        </xdr:cNvPr>
        <xdr:cNvSpPr>
          <a:spLocks noChangeAspect="1" noChangeArrowheads="1"/>
        </xdr:cNvSpPr>
      </xdr:nvSpPr>
      <xdr:spPr bwMode="auto">
        <a:xfrm>
          <a:off x="0" y="968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8" name="AutoShape 23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8D7C792D-1D2D-453F-A0F2-C1B9D98E67F7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49" name="AutoShape 73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3BE931BE-5C5A-44AF-A044-7CA45117A8C9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0" name="AutoShape 32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2F16A653-F18A-4B89-8F4B-5F372E7E00C0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1" name="AutoShape 112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33C787E2-FC04-4ACA-AF35-EE3DFC0B3CED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2" name="AutoShape 6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136AE605-C4A1-4420-8CC0-F6FE979F02D9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3" name="AutoShape 76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186ADC4-5F90-461F-A982-728BE892D80A}"/>
            </a:ext>
          </a:extLst>
        </xdr:cNvPr>
        <xdr:cNvSpPr>
          <a:spLocks noChangeAspect="1" noChangeArrowheads="1"/>
        </xdr:cNvSpPr>
      </xdr:nvSpPr>
      <xdr:spPr bwMode="auto">
        <a:xfrm>
          <a:off x="0" y="1044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54" name="AutoShape 122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5F5DA3F-9278-41D5-8FC4-F063084232F9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5" name="AutoShape 224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4591F96-67B9-4B77-9083-53A2123B3090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56" name="AutoShape 13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5C29A6DC-98CB-41B0-B1A6-8DF12358D799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7" name="AutoShape 45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F918E512-02EF-4B55-922B-4C7F35CE99DC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58" name="AutoShape 121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B3D9F139-E456-4711-B3D4-710D67978D12}"/>
            </a:ext>
          </a:extLst>
        </xdr:cNvPr>
        <xdr:cNvSpPr>
          <a:spLocks noChangeAspect="1" noChangeArrowheads="1"/>
        </xdr:cNvSpPr>
      </xdr:nvSpPr>
      <xdr:spPr bwMode="auto">
        <a:xfrm>
          <a:off x="0" y="1196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059" name="AutoShape 61" descr="ENG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3ABF425-F13A-40F3-BA61-4F57DC7F9372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0" name="AutoShape 15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45FB69B0-7701-40B2-A1D8-9564A43E6420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1" name="AutoShape 241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FA83DE2-B8B1-4FC2-9235-F9893D683766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2" name="AutoShape 50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3C214204-3E99-43F4-83E5-5ACAA08DEF7B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3" name="AutoShape 7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46D637A0-0CA6-4811-B345-C9C4247DD941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4" name="AutoShape 77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201385B1-4271-485C-973C-F853D602C9C5}"/>
            </a:ext>
          </a:extLst>
        </xdr:cNvPr>
        <xdr:cNvSpPr>
          <a:spLocks noChangeAspect="1" noChangeArrowheads="1"/>
        </xdr:cNvSpPr>
      </xdr:nvSpPr>
      <xdr:spPr bwMode="auto">
        <a:xfrm>
          <a:off x="0" y="1272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065" name="AutoShape 69" descr="USA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F1B231B-6F0B-46F3-AC43-90EFEB919084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6" name="AutoShape 230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CE141D69-EEF3-411F-8D7E-866CC04AE4A5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7" name="AutoShape 160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0F527D70-D604-48BC-8137-145F35D66448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68" name="AutoShape 247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34F94313-8565-4468-B7A6-09BFEA08DA34}"/>
            </a:ext>
          </a:extLst>
        </xdr:cNvPr>
        <xdr:cNvSpPr>
          <a:spLocks noChangeAspect="1" noChangeArrowheads="1"/>
        </xdr:cNvSpPr>
      </xdr:nvSpPr>
      <xdr:spPr bwMode="auto">
        <a:xfrm>
          <a:off x="0" y="1349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69" name="AutoShape 17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B93185A-DC22-4B30-B128-500A5DF82120}"/>
            </a:ext>
          </a:extLst>
        </xdr:cNvPr>
        <xdr:cNvSpPr>
          <a:spLocks noChangeAspect="1" noChangeArrowheads="1"/>
        </xdr:cNvSpPr>
      </xdr:nvSpPr>
      <xdr:spPr bwMode="auto">
        <a:xfrm>
          <a:off x="0" y="14253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0" name="AutoShape 59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C4DCC8F0-3539-42C1-B924-56134BFF80F9}"/>
            </a:ext>
          </a:extLst>
        </xdr:cNvPr>
        <xdr:cNvSpPr>
          <a:spLocks noChangeAspect="1" noChangeArrowheads="1"/>
        </xdr:cNvSpPr>
      </xdr:nvSpPr>
      <xdr:spPr bwMode="auto">
        <a:xfrm>
          <a:off x="0" y="1425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1" name="AutoShape 306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58B7C523-535E-4F62-BA17-63DE24A404B5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2" name="AutoShape 40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6E7AC818-5CF4-4CFD-A90E-B21DE8E5A6A9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3" name="AutoShape 90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A5C505AB-2829-4DCF-B37B-EF3CEC486435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4" name="AutoShape 180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E3B1A22-B269-4B05-A4C3-FA939A93AAB7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5" name="AutoShape 8" descr="USA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23061E06-921B-4F34-B050-04EDE86B6DF6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6" name="AutoShape 78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13B5270-B21F-44D9-9E6E-3406CC117977}"/>
            </a:ext>
          </a:extLst>
        </xdr:cNvPr>
        <xdr:cNvSpPr>
          <a:spLocks noChangeAspect="1" noChangeArrowheads="1"/>
        </xdr:cNvSpPr>
      </xdr:nvSpPr>
      <xdr:spPr bwMode="auto">
        <a:xfrm>
          <a:off x="0" y="1501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7" name="AutoShape 91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8B342D7-77ED-45BC-B2C4-08D9334BD753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8" name="AutoShape 251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DF8081A-42E5-4711-9028-CF597A2EE118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79" name="AutoShape 267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FCE712B-8FDA-4B07-BBCA-560C81E69420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0" name="AutoShape 68" descr="USA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A9BD87C-2EB4-4FDA-9D86-EB0C261FCAD0}"/>
            </a:ext>
          </a:extLst>
        </xdr:cNvPr>
        <xdr:cNvSpPr>
          <a:spLocks noChangeAspect="1" noChangeArrowheads="1"/>
        </xdr:cNvSpPr>
      </xdr:nvSpPr>
      <xdr:spPr bwMode="auto">
        <a:xfrm>
          <a:off x="0" y="1577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450197"/>
    <xdr:sp macro="" textlink="">
      <xdr:nvSpPr>
        <xdr:cNvPr id="3081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28ABA49-4D73-4B7B-8C09-47CCA921A7DA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2" name="AutoShape 8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FAD83557-6948-485C-950A-53EC8C93769D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3" name="AutoShape 58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0A882A18-BBC3-4E02-81A6-7A3EB94B9E37}"/>
            </a:ext>
          </a:extLst>
        </xdr:cNvPr>
        <xdr:cNvSpPr>
          <a:spLocks noChangeAspect="1" noChangeArrowheads="1"/>
        </xdr:cNvSpPr>
      </xdr:nvSpPr>
      <xdr:spPr bwMode="auto">
        <a:xfrm>
          <a:off x="0" y="1653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4" name="AutoShape 277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1B84F08E-0F87-42E7-9960-28E056A4FD0B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5" name="AutoShape 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58BAD684-EEAE-45DA-A30A-B5F148590C28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6" name="AutoShape 68" descr="USA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AA163853-B63B-43E3-AED0-1A35812B16CC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7" name="AutoShape 165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958BF96-420E-428A-8849-DD0B8F586093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8" name="AutoShape 139" descr="USA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FCE63510-BC35-4610-917D-F0F270DD78C7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89" name="AutoShape 9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D834D7AC-934F-493B-B75F-6DD39037C805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0" name="AutoShape 79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1D528E0F-CBD4-4C76-90AD-CA480EEF041B}"/>
            </a:ext>
          </a:extLst>
        </xdr:cNvPr>
        <xdr:cNvSpPr>
          <a:spLocks noChangeAspect="1" noChangeArrowheads="1"/>
        </xdr:cNvSpPr>
      </xdr:nvSpPr>
      <xdr:spPr bwMode="auto">
        <a:xfrm>
          <a:off x="0" y="1730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450197"/>
    <xdr:sp macro="" textlink="">
      <xdr:nvSpPr>
        <xdr:cNvPr id="3091" name="AutoShape 27" descr="US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4A890B9-01E6-4DDD-B457-9B89E30FFB76}"/>
            </a:ext>
          </a:extLst>
        </xdr:cNvPr>
        <xdr:cNvSpPr>
          <a:spLocks noChangeAspect="1" noChangeArrowheads="1"/>
        </xdr:cNvSpPr>
      </xdr:nvSpPr>
      <xdr:spPr bwMode="auto">
        <a:xfrm>
          <a:off x="0" y="16920882"/>
          <a:ext cx="152400" cy="450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2" name="AutoShape 140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6860AEEA-4EE4-4520-8225-8C45B13183A6}"/>
            </a:ext>
          </a:extLst>
        </xdr:cNvPr>
        <xdr:cNvSpPr>
          <a:spLocks noChangeAspect="1" noChangeArrowheads="1"/>
        </xdr:cNvSpPr>
      </xdr:nvSpPr>
      <xdr:spPr bwMode="auto">
        <a:xfrm>
          <a:off x="0" y="1806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3" name="AutoShape 141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1D718E61-E278-428C-8D23-E260C0A3FB38}"/>
            </a:ext>
          </a:extLst>
        </xdr:cNvPr>
        <xdr:cNvSpPr>
          <a:spLocks noChangeAspect="1" noChangeArrowheads="1"/>
        </xdr:cNvSpPr>
      </xdr:nvSpPr>
      <xdr:spPr bwMode="auto">
        <a:xfrm>
          <a:off x="0" y="1806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4" name="AutoShape 126" descr="USA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222C7D32-3A34-498B-89A8-A16A28FF5E2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5" name="AutoShape 205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1DD1F881-4EA1-40E1-89B5-888D1495464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6" name="AutoShape 267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F67BA531-32C2-4CDF-BB7A-707D6F884C87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7" name="AutoShape 240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D1F708A4-DC3A-467E-ADBF-D142CDF9DBA6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098" name="AutoShape 142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A9B70CB0-5B61-454A-84DB-32371ECFEBF2}"/>
            </a:ext>
          </a:extLst>
        </xdr:cNvPr>
        <xdr:cNvSpPr>
          <a:spLocks noChangeAspect="1" noChangeArrowheads="1"/>
        </xdr:cNvSpPr>
      </xdr:nvSpPr>
      <xdr:spPr bwMode="auto">
        <a:xfrm>
          <a:off x="0" y="1882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099" name="AutoShape 10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FE13908B-F384-4A9D-92DA-2E2968AF2D7C}"/>
            </a:ext>
          </a:extLst>
        </xdr:cNvPr>
        <xdr:cNvSpPr>
          <a:spLocks noChangeAspect="1" noChangeArrowheads="1"/>
        </xdr:cNvSpPr>
      </xdr:nvSpPr>
      <xdr:spPr bwMode="auto">
        <a:xfrm>
          <a:off x="0" y="1958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0"/>
    <xdr:sp macro="" textlink="">
      <xdr:nvSpPr>
        <xdr:cNvPr id="3100" name="AutoShape 8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63CF4D0-FC64-4ECC-8FBA-BCD52D69956D}"/>
            </a:ext>
          </a:extLst>
        </xdr:cNvPr>
        <xdr:cNvSpPr>
          <a:spLocks noChangeAspect="1" noChangeArrowheads="1"/>
        </xdr:cNvSpPr>
      </xdr:nvSpPr>
      <xdr:spPr bwMode="auto">
        <a:xfrm>
          <a:off x="0" y="19587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152400" cy="254094"/>
    <xdr:sp macro="" textlink="">
      <xdr:nvSpPr>
        <xdr:cNvPr id="3101" name="AutoShape 33" descr="KOR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82F7803-D5D8-498C-87D4-E08426128DE0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152400" cy="25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102" name="AutoShape 243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62596D2-01D7-4FCE-B880-2F3BE05182CD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304800" cy="306481"/>
    <xdr:sp macro="" textlink="">
      <xdr:nvSpPr>
        <xdr:cNvPr id="3103" name="AutoShape 145" descr="USA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E5F82FAD-2736-4990-ACE9-2E2B4EA03495}"/>
            </a:ext>
          </a:extLst>
        </xdr:cNvPr>
        <xdr:cNvSpPr>
          <a:spLocks noChangeAspect="1" noChangeArrowheads="1"/>
        </xdr:cNvSpPr>
      </xdr:nvSpPr>
      <xdr:spPr bwMode="auto">
        <a:xfrm>
          <a:off x="0" y="2034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152400" cy="254093"/>
    <xdr:sp macro="" textlink="">
      <xdr:nvSpPr>
        <xdr:cNvPr id="3104" name="AutoShape 5" descr="US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DBEA1E-1EDA-4FCD-9EB3-57DDEFC6B93E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152400" cy="25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304800" cy="306481"/>
    <xdr:sp macro="" textlink="">
      <xdr:nvSpPr>
        <xdr:cNvPr id="3105" name="AutoShape 192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1CFB7166-7F2C-4884-AE5E-8D3F8763AD69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304800" cy="306481"/>
    <xdr:sp macro="" textlink="">
      <xdr:nvSpPr>
        <xdr:cNvPr id="3106" name="AutoShape 303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77242D7A-3AB1-4BA0-A4C5-2ACFD3E1566C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157</xdr:row>
      <xdr:rowOff>0</xdr:rowOff>
    </xdr:from>
    <xdr:ext cx="304800" cy="306481"/>
    <xdr:sp macro="" textlink="">
      <xdr:nvSpPr>
        <xdr:cNvPr id="3107" name="AutoShape 12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701C5D29-9214-4A73-A41A-04EAEA487BA1}"/>
            </a:ext>
          </a:extLst>
        </xdr:cNvPr>
        <xdr:cNvSpPr>
          <a:spLocks noChangeAspect="1" noChangeArrowheads="1"/>
        </xdr:cNvSpPr>
      </xdr:nvSpPr>
      <xdr:spPr bwMode="auto">
        <a:xfrm>
          <a:off x="0" y="21111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6481"/>
    <xdr:sp macro="" textlink="">
      <xdr:nvSpPr>
        <xdr:cNvPr id="3108" name="AutoShape 168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B4550FDE-9CD4-415C-9257-2EB8983A9DD0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6481"/>
    <xdr:sp macro="" textlink="">
      <xdr:nvSpPr>
        <xdr:cNvPr id="3109" name="AutoShape 18" descr="USA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3C1C2D42-00F5-4460-B305-62B357D34E90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6481"/>
    <xdr:sp macro="" textlink="">
      <xdr:nvSpPr>
        <xdr:cNvPr id="3110" name="AutoShape 148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E29B7C10-9577-41CF-937A-7E7332380297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6481"/>
    <xdr:sp macro="" textlink="">
      <xdr:nvSpPr>
        <xdr:cNvPr id="3111" name="AutoShape 11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6B91AFA8-59D2-4039-8382-D874A0CC910C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6481"/>
    <xdr:sp macro="" textlink="">
      <xdr:nvSpPr>
        <xdr:cNvPr id="3112" name="AutoShape 81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E92AB16-A5A7-425E-8106-9AA4DC931CFB}"/>
            </a:ext>
          </a:extLst>
        </xdr:cNvPr>
        <xdr:cNvSpPr>
          <a:spLocks noChangeAspect="1" noChangeArrowheads="1"/>
        </xdr:cNvSpPr>
      </xdr:nvSpPr>
      <xdr:spPr bwMode="auto">
        <a:xfrm>
          <a:off x="0" y="21873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6481"/>
    <xdr:sp macro="" textlink="">
      <xdr:nvSpPr>
        <xdr:cNvPr id="3113" name="AutoShape 310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41D2917-B0E7-47BD-99FC-FC1A65FA60C8}"/>
            </a:ext>
          </a:extLst>
        </xdr:cNvPr>
        <xdr:cNvSpPr>
          <a:spLocks noChangeAspect="1" noChangeArrowheads="1"/>
        </xdr:cNvSpPr>
      </xdr:nvSpPr>
      <xdr:spPr bwMode="auto">
        <a:xfrm>
          <a:off x="0" y="2263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6481"/>
    <xdr:sp macro="" textlink="">
      <xdr:nvSpPr>
        <xdr:cNvPr id="3114" name="AutoShape 20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130A6DE2-6090-45C6-A11F-4D294AE8AE12}"/>
            </a:ext>
          </a:extLst>
        </xdr:cNvPr>
        <xdr:cNvSpPr>
          <a:spLocks noChangeAspect="1" noChangeArrowheads="1"/>
        </xdr:cNvSpPr>
      </xdr:nvSpPr>
      <xdr:spPr bwMode="auto">
        <a:xfrm>
          <a:off x="0" y="22635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15" name="AutoShape 117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F5C2C0E2-1F33-40C0-A191-FB9327AAE355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16" name="AutoShape 199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4D7908C-561E-44DC-8876-FC16EE2F7D9A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17" name="AutoShape 263" descr="USA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28317C78-11B9-4C1E-A423-0C5A70DB87E3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18" name="AutoShape 213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087E08FB-3BE8-48EB-89D3-A6A3D645F121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19" name="AutoShape 31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3ECD3A82-99B5-4947-8074-6DD14509CDBF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6481"/>
    <xdr:sp macro="" textlink="">
      <xdr:nvSpPr>
        <xdr:cNvPr id="3120" name="AutoShape 151" descr="ESP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C4CD2D60-3B36-45C5-9D32-F2F340119C66}"/>
            </a:ext>
          </a:extLst>
        </xdr:cNvPr>
        <xdr:cNvSpPr>
          <a:spLocks noChangeAspect="1" noChangeArrowheads="1"/>
        </xdr:cNvSpPr>
      </xdr:nvSpPr>
      <xdr:spPr bwMode="auto">
        <a:xfrm>
          <a:off x="0" y="23397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152400" cy="201705"/>
    <xdr:sp macro="" textlink="">
      <xdr:nvSpPr>
        <xdr:cNvPr id="3121" name="AutoShape 70" descr="USA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29E533E-AB94-483D-9079-736663B515B4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152400" cy="20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6481"/>
    <xdr:sp macro="" textlink="">
      <xdr:nvSpPr>
        <xdr:cNvPr id="3122" name="AutoShape 116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C5378FD8-3262-47BA-9106-1BB7E16332D0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6480"/>
    <xdr:sp macro="" textlink="">
      <xdr:nvSpPr>
        <xdr:cNvPr id="3123" name="AutoShape 38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D9A8ADD2-FB81-41E3-BD1A-B8AFEDE6DC2A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6481"/>
    <xdr:sp macro="" textlink="">
      <xdr:nvSpPr>
        <xdr:cNvPr id="3124" name="AutoShape 12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560963C9-6480-4BFE-885F-404CC1323B29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304800" cy="306481"/>
    <xdr:sp macro="" textlink="">
      <xdr:nvSpPr>
        <xdr:cNvPr id="3125" name="AutoShape 82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E2E16459-AAE4-42A7-93CA-280DB8AE8AA2}"/>
            </a:ext>
          </a:extLst>
        </xdr:cNvPr>
        <xdr:cNvSpPr>
          <a:spLocks noChangeAspect="1" noChangeArrowheads="1"/>
        </xdr:cNvSpPr>
      </xdr:nvSpPr>
      <xdr:spPr bwMode="auto">
        <a:xfrm>
          <a:off x="0" y="24159882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100013</xdr:rowOff>
    </xdr:to>
    <xdr:sp macro="" textlink="">
      <xdr:nvSpPr>
        <xdr:cNvPr id="3046" name="AutoShape 1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226DF4E0-70C7-5D3B-0FD0-64593FD62AA1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100013</xdr:rowOff>
    </xdr:to>
    <xdr:sp macro="" textlink="">
      <xdr:nvSpPr>
        <xdr:cNvPr id="3047" name="AutoShape 2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A51A2A45-715E-8801-9E4F-94500AF6FB83}"/>
            </a:ext>
          </a:extLst>
        </xdr:cNvPr>
        <xdr:cNvSpPr>
          <a:spLocks noChangeAspect="1" noChangeArrowheads="1"/>
        </xdr:cNvSpPr>
      </xdr:nvSpPr>
      <xdr:spPr bwMode="auto">
        <a:xfrm>
          <a:off x="0" y="164115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100013</xdr:rowOff>
    </xdr:to>
    <xdr:sp macro="" textlink="">
      <xdr:nvSpPr>
        <xdr:cNvPr id="3126" name="AutoShape 3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CAC57929-3DC8-D680-6C95-417FD711179C}"/>
            </a:ext>
          </a:extLst>
        </xdr:cNvPr>
        <xdr:cNvSpPr>
          <a:spLocks noChangeAspect="1" noChangeArrowheads="1"/>
        </xdr:cNvSpPr>
      </xdr:nvSpPr>
      <xdr:spPr bwMode="auto">
        <a:xfrm>
          <a:off x="0" y="66103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100013</xdr:rowOff>
    </xdr:to>
    <xdr:sp macro="" textlink="">
      <xdr:nvSpPr>
        <xdr:cNvPr id="3127" name="AutoShape 4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A81CA12-44BE-BC1B-D2AA-60CC9773C985}"/>
            </a:ext>
          </a:extLst>
        </xdr:cNvPr>
        <xdr:cNvSpPr>
          <a:spLocks noChangeAspect="1" noChangeArrowheads="1"/>
        </xdr:cNvSpPr>
      </xdr:nvSpPr>
      <xdr:spPr bwMode="auto">
        <a:xfrm>
          <a:off x="0" y="172116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3128" name="AutoShape 5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EB63C978-88E9-82F7-F924-95B20E0CAF72}"/>
            </a:ext>
          </a:extLst>
        </xdr:cNvPr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3129" name="AutoShape 6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86194F45-E868-A0A2-4A44-956099D0E905}"/>
            </a:ext>
          </a:extLst>
        </xdr:cNvPr>
        <xdr:cNvSpPr>
          <a:spLocks noChangeAspect="1" noChangeArrowheads="1"/>
        </xdr:cNvSpPr>
      </xdr:nvSpPr>
      <xdr:spPr bwMode="auto">
        <a:xfrm>
          <a:off x="0" y="52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3130" name="AutoShape 7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7FC260BD-FC40-FBD1-0639-D4EF320C9E14}"/>
            </a:ext>
          </a:extLst>
        </xdr:cNvPr>
        <xdr:cNvSpPr>
          <a:spLocks noChangeAspect="1" noChangeArrowheads="1"/>
        </xdr:cNvSpPr>
      </xdr:nvSpPr>
      <xdr:spPr bwMode="auto">
        <a:xfrm>
          <a:off x="0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3131" name="AutoShape 8" descr="USA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8F6CB627-8FE2-0425-D08A-8B5ECE92E17D}"/>
            </a:ext>
          </a:extLst>
        </xdr:cNvPr>
        <xdr:cNvSpPr>
          <a:spLocks noChangeAspect="1" noChangeArrowheads="1"/>
        </xdr:cNvSpPr>
      </xdr:nvSpPr>
      <xdr:spPr bwMode="auto">
        <a:xfrm>
          <a:off x="0" y="641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3132" name="AutoShape 9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B84CDC7C-DD29-75C4-471F-A258B1A03CD7}"/>
            </a:ext>
          </a:extLst>
        </xdr:cNvPr>
        <xdr:cNvSpPr>
          <a:spLocks noChangeAspect="1" noChangeArrowheads="1"/>
        </xdr:cNvSpPr>
      </xdr:nvSpPr>
      <xdr:spPr bwMode="auto">
        <a:xfrm>
          <a:off x="0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3133" name="AutoShape 10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2F726767-5A68-8543-ED14-596220AF5189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3134" name="AutoShape 11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AA66427-61F4-17D7-95B6-622B67658C4F}"/>
            </a:ext>
          </a:extLst>
        </xdr:cNvPr>
        <xdr:cNvSpPr>
          <a:spLocks noChangeAspect="1" noChangeArrowheads="1"/>
        </xdr:cNvSpPr>
      </xdr:nvSpPr>
      <xdr:spPr bwMode="auto">
        <a:xfrm>
          <a:off x="0" y="82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3135" name="AutoShape 12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41D5A3AA-F19F-174B-78B9-3285D1FE52DF}"/>
            </a:ext>
          </a:extLst>
        </xdr:cNvPr>
        <xdr:cNvSpPr>
          <a:spLocks noChangeAspect="1" noChangeArrowheads="1"/>
        </xdr:cNvSpPr>
      </xdr:nvSpPr>
      <xdr:spPr bwMode="auto">
        <a:xfrm>
          <a:off x="0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3136" name="AutoShape 13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DFBDFB75-AB48-53AD-FB7C-579C68FF8476}"/>
            </a:ext>
          </a:extLst>
        </xdr:cNvPr>
        <xdr:cNvSpPr>
          <a:spLocks noChangeAspect="1" noChangeArrowheads="1"/>
        </xdr:cNvSpPr>
      </xdr:nvSpPr>
      <xdr:spPr bwMode="auto">
        <a:xfrm>
          <a:off x="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3137" name="AutoShape 14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A05A09BC-72A9-E0F3-A29F-8597D4A31C9A}"/>
            </a:ext>
          </a:extLst>
        </xdr:cNvPr>
        <xdr:cNvSpPr>
          <a:spLocks noChangeAspect="1" noChangeArrowheads="1"/>
        </xdr:cNvSpPr>
      </xdr:nvSpPr>
      <xdr:spPr bwMode="auto">
        <a:xfrm>
          <a:off x="0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104776</xdr:rowOff>
    </xdr:to>
    <xdr:sp macro="" textlink="">
      <xdr:nvSpPr>
        <xdr:cNvPr id="3138" name="AutoShape 15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0DA1974E-39BC-B892-3FBE-DFE9B3AE9016}"/>
            </a:ext>
          </a:extLst>
        </xdr:cNvPr>
        <xdr:cNvSpPr>
          <a:spLocks noChangeAspect="1" noChangeArrowheads="1"/>
        </xdr:cNvSpPr>
      </xdr:nvSpPr>
      <xdr:spPr bwMode="auto">
        <a:xfrm>
          <a:off x="0" y="1061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3139" name="AutoShape 16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7703A9EE-D28E-DA73-30FD-90C56510794B}"/>
            </a:ext>
          </a:extLst>
        </xdr:cNvPr>
        <xdr:cNvSpPr>
          <a:spLocks noChangeAspect="1" noChangeArrowheads="1"/>
        </xdr:cNvSpPr>
      </xdr:nvSpPr>
      <xdr:spPr bwMode="auto">
        <a:xfrm>
          <a:off x="0" y="112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3140" name="AutoShape 1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FBEE0F28-065C-5BF3-2591-CEB78BB1CDBA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104775</xdr:rowOff>
    </xdr:to>
    <xdr:sp macro="" textlink="">
      <xdr:nvSpPr>
        <xdr:cNvPr id="3141" name="AutoShape 18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17A9E70-BC6B-5D03-41A4-A6FF7A9AED0D}"/>
            </a:ext>
          </a:extLst>
        </xdr:cNvPr>
        <xdr:cNvSpPr>
          <a:spLocks noChangeAspect="1" noChangeArrowheads="1"/>
        </xdr:cNvSpPr>
      </xdr:nvSpPr>
      <xdr:spPr bwMode="auto">
        <a:xfrm>
          <a:off x="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104774</xdr:rowOff>
    </xdr:to>
    <xdr:sp macro="" textlink="">
      <xdr:nvSpPr>
        <xdr:cNvPr id="3142" name="AutoShape 19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1BC253F-5524-FDAE-21D5-85A07BCC5019}"/>
            </a:ext>
          </a:extLst>
        </xdr:cNvPr>
        <xdr:cNvSpPr>
          <a:spLocks noChangeAspect="1" noChangeArrowheads="1"/>
        </xdr:cNvSpPr>
      </xdr:nvSpPr>
      <xdr:spPr bwMode="auto">
        <a:xfrm>
          <a:off x="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3143" name="AutoShape 20" descr="USA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750E1557-438B-CDD8-8BBA-F3C0418CDF7B}"/>
            </a:ext>
          </a:extLst>
        </xdr:cNvPr>
        <xdr:cNvSpPr>
          <a:spLocks noChangeAspect="1" noChangeArrowheads="1"/>
        </xdr:cNvSpPr>
      </xdr:nvSpPr>
      <xdr:spPr bwMode="auto">
        <a:xfrm>
          <a:off x="0" y="136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3144" name="AutoShape 21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8DE88170-17AD-A95C-F283-1041919DAAE3}"/>
            </a:ext>
          </a:extLst>
        </xdr:cNvPr>
        <xdr:cNvSpPr>
          <a:spLocks noChangeAspect="1" noChangeArrowheads="1"/>
        </xdr:cNvSpPr>
      </xdr:nvSpPr>
      <xdr:spPr bwMode="auto">
        <a:xfrm>
          <a:off x="0" y="1421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104774</xdr:rowOff>
    </xdr:to>
    <xdr:sp macro="" textlink="">
      <xdr:nvSpPr>
        <xdr:cNvPr id="3145" name="AutoShape 22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58BB2D9B-272E-2D31-B32D-E688474EEE01}"/>
            </a:ext>
          </a:extLst>
        </xdr:cNvPr>
        <xdr:cNvSpPr>
          <a:spLocks noChangeAspect="1" noChangeArrowheads="1"/>
        </xdr:cNvSpPr>
      </xdr:nvSpPr>
      <xdr:spPr bwMode="auto">
        <a:xfrm>
          <a:off x="0" y="1481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104775</xdr:rowOff>
    </xdr:to>
    <xdr:sp macro="" textlink="">
      <xdr:nvSpPr>
        <xdr:cNvPr id="3146" name="AutoShape 23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1861E4C9-052C-83DE-75C0-B89F89CCAD54}"/>
            </a:ext>
          </a:extLst>
        </xdr:cNvPr>
        <xdr:cNvSpPr>
          <a:spLocks noChangeAspect="1" noChangeArrowheads="1"/>
        </xdr:cNvSpPr>
      </xdr:nvSpPr>
      <xdr:spPr bwMode="auto">
        <a:xfrm>
          <a:off x="0" y="1541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104776</xdr:rowOff>
    </xdr:to>
    <xdr:sp macro="" textlink="">
      <xdr:nvSpPr>
        <xdr:cNvPr id="3147" name="AutoShape 24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CCD37419-9B69-2B5C-FD3A-3C4B179777E2}"/>
            </a:ext>
          </a:extLst>
        </xdr:cNvPr>
        <xdr:cNvSpPr>
          <a:spLocks noChangeAspect="1" noChangeArrowheads="1"/>
        </xdr:cNvSpPr>
      </xdr:nvSpPr>
      <xdr:spPr bwMode="auto">
        <a:xfrm>
          <a:off x="0" y="1601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3148" name="AutoShape 25" descr="USA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78241234-841A-A159-77F7-CA20E8015B8F}"/>
            </a:ext>
          </a:extLst>
        </xdr:cNvPr>
        <xdr:cNvSpPr>
          <a:spLocks noChangeAspect="1" noChangeArrowheads="1"/>
        </xdr:cNvSpPr>
      </xdr:nvSpPr>
      <xdr:spPr bwMode="auto">
        <a:xfrm>
          <a:off x="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3149" name="AutoShape 26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CA469C38-E63B-7AEC-5255-2270D60FEE0E}"/>
            </a:ext>
          </a:extLst>
        </xdr:cNvPr>
        <xdr:cNvSpPr>
          <a:spLocks noChangeAspect="1" noChangeArrowheads="1"/>
        </xdr:cNvSpPr>
      </xdr:nvSpPr>
      <xdr:spPr bwMode="auto">
        <a:xfrm>
          <a:off x="0" y="1741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104775</xdr:rowOff>
    </xdr:to>
    <xdr:sp macro="" textlink="">
      <xdr:nvSpPr>
        <xdr:cNvPr id="3150" name="AutoShape 27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C2C98FB3-28B7-C6FC-6878-24A1152AAED7}"/>
            </a:ext>
          </a:extLst>
        </xdr:cNvPr>
        <xdr:cNvSpPr>
          <a:spLocks noChangeAspect="1" noChangeArrowheads="1"/>
        </xdr:cNvSpPr>
      </xdr:nvSpPr>
      <xdr:spPr bwMode="auto">
        <a:xfrm>
          <a:off x="0" y="1801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104775</xdr:rowOff>
    </xdr:to>
    <xdr:sp macro="" textlink="">
      <xdr:nvSpPr>
        <xdr:cNvPr id="3151" name="AutoShape 28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BE8A16F-CFD0-DD1E-2221-57F7AAF31B11}"/>
            </a:ext>
          </a:extLst>
        </xdr:cNvPr>
        <xdr:cNvSpPr>
          <a:spLocks noChangeAspect="1" noChangeArrowheads="1"/>
        </xdr:cNvSpPr>
      </xdr:nvSpPr>
      <xdr:spPr bwMode="auto">
        <a:xfrm>
          <a:off x="0" y="1861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152" name="AutoShape 29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6E267B9-68D9-E687-60A0-44B4F04CBA93}"/>
            </a:ext>
          </a:extLst>
        </xdr:cNvPr>
        <xdr:cNvSpPr>
          <a:spLocks noChangeAspect="1" noChangeArrowheads="1"/>
        </xdr:cNvSpPr>
      </xdr:nvSpPr>
      <xdr:spPr bwMode="auto">
        <a:xfrm>
          <a:off x="0" y="192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104774</xdr:rowOff>
    </xdr:to>
    <xdr:sp macro="" textlink="">
      <xdr:nvSpPr>
        <xdr:cNvPr id="3153" name="AutoShape 30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E805001B-B8E1-A981-8866-8B4F3EC50CD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3154" name="AutoShape 31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D0B56AC5-4E1A-8177-A1D7-361E5B49F28E}"/>
            </a:ext>
          </a:extLst>
        </xdr:cNvPr>
        <xdr:cNvSpPr>
          <a:spLocks noChangeAspect="1" noChangeArrowheads="1"/>
        </xdr:cNvSpPr>
      </xdr:nvSpPr>
      <xdr:spPr bwMode="auto">
        <a:xfrm>
          <a:off x="0" y="2041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3155" name="AutoShape 32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EC9EB20C-3CFA-4FDB-D0EC-2574DE12892A}"/>
            </a:ext>
          </a:extLst>
        </xdr:cNvPr>
        <xdr:cNvSpPr>
          <a:spLocks noChangeAspect="1" noChangeArrowheads="1"/>
        </xdr:cNvSpPr>
      </xdr:nvSpPr>
      <xdr:spPr bwMode="auto">
        <a:xfrm>
          <a:off x="0" y="2101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104774</xdr:rowOff>
    </xdr:to>
    <xdr:sp macro="" textlink="">
      <xdr:nvSpPr>
        <xdr:cNvPr id="3156" name="AutoShape 33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A749705B-B7F8-6D08-94E2-6831B28E5916}"/>
            </a:ext>
          </a:extLst>
        </xdr:cNvPr>
        <xdr:cNvSpPr>
          <a:spLocks noChangeAspect="1" noChangeArrowheads="1"/>
        </xdr:cNvSpPr>
      </xdr:nvSpPr>
      <xdr:spPr bwMode="auto">
        <a:xfrm>
          <a:off x="0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104775</xdr:rowOff>
    </xdr:to>
    <xdr:sp macro="" textlink="">
      <xdr:nvSpPr>
        <xdr:cNvPr id="3157" name="AutoShape 34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DC33C0C-00B2-28E7-13C4-AA574961ACAF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3158" name="AutoShape 35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5D73A460-5619-5477-F2F2-3BCB3C250116}"/>
            </a:ext>
          </a:extLst>
        </xdr:cNvPr>
        <xdr:cNvSpPr>
          <a:spLocks noChangeAspect="1" noChangeArrowheads="1"/>
        </xdr:cNvSpPr>
      </xdr:nvSpPr>
      <xdr:spPr bwMode="auto">
        <a:xfrm>
          <a:off x="0" y="2281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159" name="AutoShape 3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2BD6AFC2-7389-9EAA-7B12-BAE7AC602B44}"/>
            </a:ext>
          </a:extLst>
        </xdr:cNvPr>
        <xdr:cNvSpPr>
          <a:spLocks noChangeAspect="1" noChangeArrowheads="1"/>
        </xdr:cNvSpPr>
      </xdr:nvSpPr>
      <xdr:spPr bwMode="auto">
        <a:xfrm>
          <a:off x="0" y="2341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3160" name="AutoShape 37" descr="USA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C378F892-4343-B4A8-5000-5674AE11F38F}"/>
            </a:ext>
          </a:extLst>
        </xdr:cNvPr>
        <xdr:cNvSpPr>
          <a:spLocks noChangeAspect="1" noChangeArrowheads="1"/>
        </xdr:cNvSpPr>
      </xdr:nvSpPr>
      <xdr:spPr bwMode="auto">
        <a:xfrm>
          <a:off x="0" y="2401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104775</xdr:rowOff>
    </xdr:to>
    <xdr:sp macro="" textlink="">
      <xdr:nvSpPr>
        <xdr:cNvPr id="3161" name="AutoShape 38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053F952B-F8C9-332C-6EC8-1970C51D16A9}"/>
            </a:ext>
          </a:extLst>
        </xdr:cNvPr>
        <xdr:cNvSpPr>
          <a:spLocks noChangeAspect="1" noChangeArrowheads="1"/>
        </xdr:cNvSpPr>
      </xdr:nvSpPr>
      <xdr:spPr bwMode="auto">
        <a:xfrm>
          <a:off x="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3162" name="AutoShape 39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A759E370-DB8F-3E98-B3C1-8CA15173A34F}"/>
            </a:ext>
          </a:extLst>
        </xdr:cNvPr>
        <xdr:cNvSpPr>
          <a:spLocks noChangeAspect="1" noChangeArrowheads="1"/>
        </xdr:cNvSpPr>
      </xdr:nvSpPr>
      <xdr:spPr bwMode="auto">
        <a:xfrm>
          <a:off x="0" y="2521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3163" name="AutoShape 40" descr="JPN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D9276D01-BF52-72CE-EB4A-C936FFACF067}"/>
            </a:ext>
          </a:extLst>
        </xdr:cNvPr>
        <xdr:cNvSpPr>
          <a:spLocks noChangeAspect="1" noChangeArrowheads="1"/>
        </xdr:cNvSpPr>
      </xdr:nvSpPr>
      <xdr:spPr bwMode="auto">
        <a:xfrm>
          <a:off x="0" y="2581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3164" name="AutoShape 41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C2506840-A7E2-1989-A282-4FD3811ABB5A}"/>
            </a:ext>
          </a:extLst>
        </xdr:cNvPr>
        <xdr:cNvSpPr>
          <a:spLocks noChangeAspect="1" noChangeArrowheads="1"/>
        </xdr:cNvSpPr>
      </xdr:nvSpPr>
      <xdr:spPr bwMode="auto">
        <a:xfrm>
          <a:off x="0" y="2641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3165" name="AutoShape 42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CB3F4061-8F0E-7295-0BB3-34CDE4810DF6}"/>
            </a:ext>
          </a:extLst>
        </xdr:cNvPr>
        <xdr:cNvSpPr>
          <a:spLocks noChangeAspect="1" noChangeArrowheads="1"/>
        </xdr:cNvSpPr>
      </xdr:nvSpPr>
      <xdr:spPr bwMode="auto">
        <a:xfrm>
          <a:off x="0" y="270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3166" name="AutoShape 43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96BB74F9-4422-BC42-39A8-4C457CB217FD}"/>
            </a:ext>
          </a:extLst>
        </xdr:cNvPr>
        <xdr:cNvSpPr>
          <a:spLocks noChangeAspect="1" noChangeArrowheads="1"/>
        </xdr:cNvSpPr>
      </xdr:nvSpPr>
      <xdr:spPr bwMode="auto">
        <a:xfrm>
          <a:off x="0" y="2761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3167" name="AutoShape 44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47EC04A3-6CCC-D791-FD98-65CD813B6C23}"/>
            </a:ext>
          </a:extLst>
        </xdr:cNvPr>
        <xdr:cNvSpPr>
          <a:spLocks noChangeAspect="1" noChangeArrowheads="1"/>
        </xdr:cNvSpPr>
      </xdr:nvSpPr>
      <xdr:spPr bwMode="auto">
        <a:xfrm>
          <a:off x="0" y="2821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3168" name="AutoShape 45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660A7742-058D-7B1A-CE55-165DA365D7E4}"/>
            </a:ext>
          </a:extLst>
        </xdr:cNvPr>
        <xdr:cNvSpPr>
          <a:spLocks noChangeAspect="1" noChangeArrowheads="1"/>
        </xdr:cNvSpPr>
      </xdr:nvSpPr>
      <xdr:spPr bwMode="auto">
        <a:xfrm>
          <a:off x="0" y="2881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104775</xdr:rowOff>
    </xdr:to>
    <xdr:sp macro="" textlink="">
      <xdr:nvSpPr>
        <xdr:cNvPr id="3169" name="AutoShape 46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8CAD6863-9974-A9E5-934F-71FC780F5D46}"/>
            </a:ext>
          </a:extLst>
        </xdr:cNvPr>
        <xdr:cNvSpPr>
          <a:spLocks noChangeAspect="1" noChangeArrowheads="1"/>
        </xdr:cNvSpPr>
      </xdr:nvSpPr>
      <xdr:spPr bwMode="auto">
        <a:xfrm>
          <a:off x="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104774</xdr:rowOff>
    </xdr:to>
    <xdr:sp macro="" textlink="">
      <xdr:nvSpPr>
        <xdr:cNvPr id="3170" name="AutoShape 47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1B8CF0AE-2E36-CBA6-E686-744D1EB718D0}"/>
            </a:ext>
          </a:extLst>
        </xdr:cNvPr>
        <xdr:cNvSpPr>
          <a:spLocks noChangeAspect="1" noChangeArrowheads="1"/>
        </xdr:cNvSpPr>
      </xdr:nvSpPr>
      <xdr:spPr bwMode="auto">
        <a:xfrm>
          <a:off x="0" y="3001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3171" name="AutoShape 48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0D1E227-9B2D-CF88-83BA-3E96684ADBE5}"/>
            </a:ext>
          </a:extLst>
        </xdr:cNvPr>
        <xdr:cNvSpPr>
          <a:spLocks noChangeAspect="1" noChangeArrowheads="1"/>
        </xdr:cNvSpPr>
      </xdr:nvSpPr>
      <xdr:spPr bwMode="auto">
        <a:xfrm>
          <a:off x="0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3172" name="AutoShape 49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40F14EE3-30B3-B9C3-F50C-6D7D04F250DE}"/>
            </a:ext>
          </a:extLst>
        </xdr:cNvPr>
        <xdr:cNvSpPr>
          <a:spLocks noChangeAspect="1" noChangeArrowheads="1"/>
        </xdr:cNvSpPr>
      </xdr:nvSpPr>
      <xdr:spPr bwMode="auto">
        <a:xfrm>
          <a:off x="0" y="3121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104774</xdr:rowOff>
    </xdr:to>
    <xdr:sp macro="" textlink="">
      <xdr:nvSpPr>
        <xdr:cNvPr id="3173" name="AutoShape 50" descr="USA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91EC9E2C-B466-A9A2-79BD-B88C32CFAF76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3174" name="AutoShape 51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31D7327F-84A3-F47A-6E8D-7A1A6FFB529C}"/>
            </a:ext>
          </a:extLst>
        </xdr:cNvPr>
        <xdr:cNvSpPr>
          <a:spLocks noChangeAspect="1" noChangeArrowheads="1"/>
        </xdr:cNvSpPr>
      </xdr:nvSpPr>
      <xdr:spPr bwMode="auto">
        <a:xfrm>
          <a:off x="0" y="3241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3175" name="AutoShape 52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142A950-C71E-A478-C922-C3C59AAA1E22}"/>
            </a:ext>
          </a:extLst>
        </xdr:cNvPr>
        <xdr:cNvSpPr>
          <a:spLocks noChangeAspect="1" noChangeArrowheads="1"/>
        </xdr:cNvSpPr>
      </xdr:nvSpPr>
      <xdr:spPr bwMode="auto">
        <a:xfrm>
          <a:off x="0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3176" name="AutoShape 53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55DEE440-9E30-B759-636A-7B2F9FCBAAD0}"/>
            </a:ext>
          </a:extLst>
        </xdr:cNvPr>
        <xdr:cNvSpPr>
          <a:spLocks noChangeAspect="1" noChangeArrowheads="1"/>
        </xdr:cNvSpPr>
      </xdr:nvSpPr>
      <xdr:spPr bwMode="auto">
        <a:xfrm>
          <a:off x="0" y="3361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3177" name="AutoShape 54" descr="GER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E35BFF03-10A5-7E67-9624-F88B20E94273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3178" name="AutoShape 55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2AD1298-9EE3-D3B0-8F94-9EE1C9E1E424}"/>
            </a:ext>
          </a:extLst>
        </xdr:cNvPr>
        <xdr:cNvSpPr>
          <a:spLocks noChangeAspect="1" noChangeArrowheads="1"/>
        </xdr:cNvSpPr>
      </xdr:nvSpPr>
      <xdr:spPr bwMode="auto">
        <a:xfrm>
          <a:off x="0" y="3481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3179" name="AutoShape 56" descr="USA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32AB22E7-35A2-A291-C9FF-1DDC55B24EA3}"/>
            </a:ext>
          </a:extLst>
        </xdr:cNvPr>
        <xdr:cNvSpPr>
          <a:spLocks noChangeAspect="1" noChangeArrowheads="1"/>
        </xdr:cNvSpPr>
      </xdr:nvSpPr>
      <xdr:spPr bwMode="auto">
        <a:xfrm>
          <a:off x="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3180" name="AutoShape 57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9DA4CAD6-F023-2D55-FE04-D3156D78F0CE}"/>
            </a:ext>
          </a:extLst>
        </xdr:cNvPr>
        <xdr:cNvSpPr>
          <a:spLocks noChangeAspect="1" noChangeArrowheads="1"/>
        </xdr:cNvSpPr>
      </xdr:nvSpPr>
      <xdr:spPr bwMode="auto">
        <a:xfrm>
          <a:off x="0" y="3601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3181" name="AutoShape 58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8857FD5-ACC8-4ABA-F9AA-5278538488DC}"/>
            </a:ext>
          </a:extLst>
        </xdr:cNvPr>
        <xdr:cNvSpPr>
          <a:spLocks noChangeAspect="1" noChangeArrowheads="1"/>
        </xdr:cNvSpPr>
      </xdr:nvSpPr>
      <xdr:spPr bwMode="auto">
        <a:xfrm>
          <a:off x="0" y="3661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104776</xdr:rowOff>
    </xdr:to>
    <xdr:sp macro="" textlink="">
      <xdr:nvSpPr>
        <xdr:cNvPr id="3182" name="AutoShape 59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46C261A6-E2DB-240D-79B6-864DA5AD0C74}"/>
            </a:ext>
          </a:extLst>
        </xdr:cNvPr>
        <xdr:cNvSpPr>
          <a:spLocks noChangeAspect="1" noChangeArrowheads="1"/>
        </xdr:cNvSpPr>
      </xdr:nvSpPr>
      <xdr:spPr bwMode="auto">
        <a:xfrm>
          <a:off x="0" y="3721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104775</xdr:rowOff>
    </xdr:to>
    <xdr:sp macro="" textlink="">
      <xdr:nvSpPr>
        <xdr:cNvPr id="3183" name="AutoShape 60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A58C0B5D-0128-39B1-B693-AA4A14AFFDCF}"/>
            </a:ext>
          </a:extLst>
        </xdr:cNvPr>
        <xdr:cNvSpPr>
          <a:spLocks noChangeAspect="1" noChangeArrowheads="1"/>
        </xdr:cNvSpPr>
      </xdr:nvSpPr>
      <xdr:spPr bwMode="auto">
        <a:xfrm>
          <a:off x="0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3184" name="AutoShape 61" descr="AUS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B492B488-B19D-16FD-E955-D96E1DA6CB97}"/>
            </a:ext>
          </a:extLst>
        </xdr:cNvPr>
        <xdr:cNvSpPr>
          <a:spLocks noChangeAspect="1" noChangeArrowheads="1"/>
        </xdr:cNvSpPr>
      </xdr:nvSpPr>
      <xdr:spPr bwMode="auto">
        <a:xfrm>
          <a:off x="0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219</xdr:row>
      <xdr:rowOff>104775</xdr:rowOff>
    </xdr:to>
    <xdr:sp macro="" textlink="">
      <xdr:nvSpPr>
        <xdr:cNvPr id="3185" name="AutoShape 62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23C1F341-7DC8-BA70-B7F1-B19A6D3F50CD}"/>
            </a:ext>
          </a:extLst>
        </xdr:cNvPr>
        <xdr:cNvSpPr>
          <a:spLocks noChangeAspect="1" noChangeArrowheads="1"/>
        </xdr:cNvSpPr>
      </xdr:nvSpPr>
      <xdr:spPr bwMode="auto">
        <a:xfrm>
          <a:off x="0" y="390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3186" name="AutoShape 63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16DD0A03-ED2A-2C63-C61B-4A7C2FFB4D37}"/>
            </a:ext>
          </a:extLst>
        </xdr:cNvPr>
        <xdr:cNvSpPr>
          <a:spLocks noChangeAspect="1" noChangeArrowheads="1"/>
        </xdr:cNvSpPr>
      </xdr:nvSpPr>
      <xdr:spPr bwMode="auto">
        <a:xfrm>
          <a:off x="0" y="3961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104774</xdr:rowOff>
    </xdr:to>
    <xdr:sp macro="" textlink="">
      <xdr:nvSpPr>
        <xdr:cNvPr id="3187" name="AutoShape 64" descr="USA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1C1D8EDE-71A4-196A-E0DB-A60EAFE60167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3188" name="AutoShape 65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F8D689BB-3C79-CE2A-99B9-2CD048829570}"/>
            </a:ext>
          </a:extLst>
        </xdr:cNvPr>
        <xdr:cNvSpPr>
          <a:spLocks noChangeAspect="1" noChangeArrowheads="1"/>
        </xdr:cNvSpPr>
      </xdr:nvSpPr>
      <xdr:spPr bwMode="auto">
        <a:xfrm>
          <a:off x="0" y="4081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189" name="AutoShape 66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33C8EAC-9F8C-D163-A558-ED7E9E3349B5}"/>
            </a:ext>
          </a:extLst>
        </xdr:cNvPr>
        <xdr:cNvSpPr>
          <a:spLocks noChangeAspect="1" noChangeArrowheads="1"/>
        </xdr:cNvSpPr>
      </xdr:nvSpPr>
      <xdr:spPr bwMode="auto">
        <a:xfrm>
          <a:off x="0" y="414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104774</xdr:rowOff>
    </xdr:to>
    <xdr:sp macro="" textlink="">
      <xdr:nvSpPr>
        <xdr:cNvPr id="3190" name="AutoShape 67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5F268EAF-4116-DF23-0D76-45CE4EDBD092}"/>
            </a:ext>
          </a:extLst>
        </xdr:cNvPr>
        <xdr:cNvSpPr>
          <a:spLocks noChangeAspect="1" noChangeArrowheads="1"/>
        </xdr:cNvSpPr>
      </xdr:nvSpPr>
      <xdr:spPr bwMode="auto">
        <a:xfrm>
          <a:off x="0" y="420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104775</xdr:rowOff>
    </xdr:to>
    <xdr:sp macro="" textlink="">
      <xdr:nvSpPr>
        <xdr:cNvPr id="3191" name="AutoShape 68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DDB238C3-0EE3-0EBF-F536-57E237CEFD94}"/>
            </a:ext>
          </a:extLst>
        </xdr:cNvPr>
        <xdr:cNvSpPr>
          <a:spLocks noChangeAspect="1" noChangeArrowheads="1"/>
        </xdr:cNvSpPr>
      </xdr:nvSpPr>
      <xdr:spPr bwMode="auto">
        <a:xfrm>
          <a:off x="0" y="4261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3192" name="AutoShape 69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E6A3B428-53E8-8181-E6FE-78E57FBDA52D}"/>
            </a:ext>
          </a:extLst>
        </xdr:cNvPr>
        <xdr:cNvSpPr>
          <a:spLocks noChangeAspect="1" noChangeArrowheads="1"/>
        </xdr:cNvSpPr>
      </xdr:nvSpPr>
      <xdr:spPr bwMode="auto">
        <a:xfrm>
          <a:off x="0" y="432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224</xdr:row>
      <xdr:rowOff>104775</xdr:rowOff>
    </xdr:to>
    <xdr:sp macro="" textlink="">
      <xdr:nvSpPr>
        <xdr:cNvPr id="3193" name="AutoShape 70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9379A369-0DF1-BF49-BB52-6A9D69DBBEF1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3194" name="AutoShape 71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44B2CFD-66FD-69A9-7F69-6A1511E27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100012</xdr:rowOff>
    </xdr:to>
    <xdr:sp macro="" textlink="">
      <xdr:nvSpPr>
        <xdr:cNvPr id="3195" name="AutoShape 72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4C97DB44-BCAC-8131-8970-303480FBD212}"/>
            </a:ext>
          </a:extLst>
        </xdr:cNvPr>
        <xdr:cNvSpPr>
          <a:spLocks noChangeAspect="1" noChangeArrowheads="1"/>
        </xdr:cNvSpPr>
      </xdr:nvSpPr>
      <xdr:spPr bwMode="auto">
        <a:xfrm>
          <a:off x="0" y="398049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100013</xdr:rowOff>
    </xdr:to>
    <xdr:sp macro="" textlink="">
      <xdr:nvSpPr>
        <xdr:cNvPr id="3196" name="AutoShape 73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B1FC7456-4A9E-D251-BE12-8B7B84346832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100013</xdr:rowOff>
    </xdr:to>
    <xdr:sp macro="" textlink="">
      <xdr:nvSpPr>
        <xdr:cNvPr id="3197" name="AutoShape 74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C50FD0F3-DE9E-BCD2-4F69-86DF6010870A}"/>
            </a:ext>
          </a:extLst>
        </xdr:cNvPr>
        <xdr:cNvSpPr>
          <a:spLocks noChangeAspect="1" noChangeArrowheads="1"/>
        </xdr:cNvSpPr>
      </xdr:nvSpPr>
      <xdr:spPr bwMode="auto">
        <a:xfrm>
          <a:off x="0" y="152019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3198" name="AutoShape 75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BF591F08-9DCD-B99F-9E64-13D9D52AF4C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3199" name="AutoShape 76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A581E383-F903-7656-7AA9-F0DADFA2C89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3200" name="AutoShape 77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716F68CF-EF1F-7887-21B1-65AC1005337D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3201" name="AutoShape 78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41743062-8491-0F6B-1CEE-7DDF76A9F828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3202" name="AutoShape 79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57184EFB-BDF9-60B6-39C9-BB51D317F587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104774</xdr:rowOff>
    </xdr:to>
    <xdr:sp macro="" textlink="">
      <xdr:nvSpPr>
        <xdr:cNvPr id="3203" name="AutoShape 80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4A32F79A-2D58-7ED6-1FC1-E3A44805E43A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3204" name="AutoShape 81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9609C9C5-0A3B-AACD-BDC7-461B3F95478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3205" name="AutoShape 82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581FC7B-54A7-2EA4-5656-A7B66BEC75F6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104774</xdr:rowOff>
    </xdr:to>
    <xdr:sp macro="" textlink="">
      <xdr:nvSpPr>
        <xdr:cNvPr id="3206" name="AutoShape 83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BAC11879-05E3-BC9D-F39D-52C0E3013B9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3207" name="AutoShape 84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E9992F57-1D89-A0C6-4372-7CF17BC47E03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208" name="AutoShape 85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49D695E6-5EA7-4C3B-37BB-1B95EE19E64F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3209" name="AutoShape 86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A8FA1A60-B1FE-9CE2-E42F-CA8DABAFAB18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3210" name="AutoShape 87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82810D69-0EFA-7E21-364D-0C0B4BA7A18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3211" name="AutoShape 88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348105F4-7064-FD45-2979-7256B0F3903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3212" name="AutoShape 8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F6C268AC-1C38-2B0D-BEF6-61548BA1A496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3213" name="AutoShape 90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1F25B4D4-AB80-5A30-798A-7273CD50FFB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214" name="AutoShape 91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A736A211-6E07-D20C-0F20-3BB093E1C6FA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3215" name="AutoShape 92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11B37556-1F63-3655-ACE8-67A14B13144B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3216" name="AutoShape 93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DCDE371E-F411-E759-1CF5-E8109AF1E3C8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3217" name="AutoShape 94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28E38E3C-9945-10F4-23F2-619A50A05156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3218" name="AutoShape 95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BADB2B15-6543-9634-3D72-5C127FE6D6F2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3219" name="AutoShape 96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DDA4302D-EBD0-5D44-E07B-07007B7FAF80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3220" name="AutoShape 97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D006AFA3-0407-4B46-1327-AD08EFAB9599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104776</xdr:rowOff>
    </xdr:to>
    <xdr:sp macro="" textlink="">
      <xdr:nvSpPr>
        <xdr:cNvPr id="3221" name="AutoShape 98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AE5EB613-C641-8F3C-0205-9E5D989C5EBE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3222" name="AutoShape 99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397F349E-8076-47CD-F3BB-764CC82340F9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3223" name="AutoShape 100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B1505B33-E885-C005-C0FD-A17D1BBD83A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3224" name="AutoShape 101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47C8965B-F5A4-5486-67C1-1DD2F3141ADF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3225" name="AutoShape 102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4741C6E3-24AC-E6D3-D288-BCA260C66658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3226" name="AutoShape 103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0D306D0D-829A-E506-6FA7-971EDEDBA37A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3227" name="AutoShape 104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6C5C66A-D477-2B57-30E6-F321136CAB8F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3228" name="AutoShape 105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855F8E51-39E7-6AA2-BA35-E262F683EE22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3229" name="AutoShape 106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63688157-EE45-84E6-007B-94279AE62DCF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3230" name="AutoShape 107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9F1AC4DA-E9CF-5D18-7E1F-76C2D5C2B7BC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104774</xdr:rowOff>
    </xdr:to>
    <xdr:sp macro="" textlink="">
      <xdr:nvSpPr>
        <xdr:cNvPr id="3231" name="AutoShape 108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4B5A93C0-E1C0-221E-4BAE-44B4FD84C43C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3232" name="AutoShape 109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0B89191-8899-155F-2273-99B5455C42CB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104775</xdr:rowOff>
    </xdr:to>
    <xdr:sp macro="" textlink="">
      <xdr:nvSpPr>
        <xdr:cNvPr id="3233" name="AutoShape 110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6AF2F406-9C87-BCDE-E4E4-4AA8758B59B4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3234" name="AutoShape 11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20C320B4-38B8-F9DD-611D-686B29739D6C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3235" name="AutoShape 112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53BCF008-6661-2D31-E844-53EEA5B8533D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3236" name="AutoShape 113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68842AB-81AC-D6C2-3E62-7D85133C496D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3237" name="AutoShape 114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AFBDD824-78BD-2FA3-18CC-656B2B4DD53C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3238" name="AutoShape 11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0BA08761-67B6-8CC6-C20D-37430330F44D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3239" name="AutoShape 116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F826D2CC-22FF-2D91-F55D-9866BF75DB68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3240" name="AutoShape 117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9162B53D-712C-49E1-FF96-7F4289AE1DBD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3241" name="AutoShape 1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E51162BA-DFF6-15BA-3440-7A7194F2E933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3242" name="AutoShape 119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882229CE-18FA-CCB4-A202-361817C33EBF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3243" name="AutoShape 120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B1F21912-89A5-9C24-FB9F-B9FE8768CE41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3244" name="AutoShape 121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F58280A1-BB2E-294A-60AE-5DB04622C09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245" name="AutoShape 122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7FAA143B-0AEC-6E37-896B-E34F6C96BBE9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3246" name="AutoShape 123" descr="SWE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8244E8B0-8FBE-4F10-8BB0-2EA48FE43973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3247" name="AutoShape 124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91FC21F-C2DE-3B82-8172-C8382789336E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104774</xdr:rowOff>
    </xdr:to>
    <xdr:sp macro="" textlink="">
      <xdr:nvSpPr>
        <xdr:cNvPr id="3248" name="AutoShape 125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D1398546-9055-8690-ADF1-D7D5443D5938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104775</xdr:rowOff>
    </xdr:to>
    <xdr:sp macro="" textlink="">
      <xdr:nvSpPr>
        <xdr:cNvPr id="3249" name="AutoShape 126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F9983C97-57C6-13B5-AE5A-79A4C22ABE7D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3250" name="AutoShape 127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2450FFE-D79D-4D68-BB07-2BBC00E54959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104774</xdr:rowOff>
    </xdr:to>
    <xdr:sp macro="" textlink="">
      <xdr:nvSpPr>
        <xdr:cNvPr id="3251" name="AutoShape 128" descr="USA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C2C458F3-A988-630E-3CB3-DFD02774AAD2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3252" name="AutoShape 129" descr="AUS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4C429849-93DE-2919-4EBB-01219F86955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3253" name="AutoShape 130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BC0DAD32-DECF-91E9-BDDA-0E6D7F27154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3254" name="AutoShape 13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3BBAF706-5948-A77B-71C7-CAD1CE53CE73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3255" name="AutoShape 132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EF85AA40-1948-3C1B-092B-ADD171ED26BE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3256" name="AutoShape 133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9F4AD6FB-6A93-2CDC-678A-3BC49C6572D8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3257" name="AutoShape 134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735C9180-6A8C-3085-5E95-DF50C8EE6673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3258" name="AutoShape 135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172ABCA-D8E0-F443-E1AD-44A34DF76B72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3259" name="AutoShape 136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A723860E-6862-0824-953B-CEDB228FA5B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219</xdr:row>
      <xdr:rowOff>104775</xdr:rowOff>
    </xdr:to>
    <xdr:sp macro="" textlink="">
      <xdr:nvSpPr>
        <xdr:cNvPr id="3260" name="AutoShape 137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C2C94DA9-7052-A1AE-EF25-BA91A90F02F2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3261" name="AutoShape 138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C4A1DF1F-0165-B772-864D-2441A21741E8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304800</xdr:colOff>
      <xdr:row>222</xdr:row>
      <xdr:rowOff>104775</xdr:rowOff>
    </xdr:to>
    <xdr:sp macro="" textlink="">
      <xdr:nvSpPr>
        <xdr:cNvPr id="3262" name="AutoShape 139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24A2ED27-0118-72FA-A085-1F4FEA69FFEB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3263" name="AutoShape 14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AA6F58CD-76AE-70DD-2D0E-9CC2536027B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104774</xdr:rowOff>
    </xdr:to>
    <xdr:sp macro="" textlink="">
      <xdr:nvSpPr>
        <xdr:cNvPr id="3264" name="AutoShape 141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E211FC8-F060-AB11-459A-3C131708BC6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104775</xdr:rowOff>
    </xdr:to>
    <xdr:sp macro="" textlink="">
      <xdr:nvSpPr>
        <xdr:cNvPr id="3265" name="AutoShape 142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8CC43FC2-C721-F8B0-4BD6-BD8B9B30419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3266" name="AutoShape 143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D36E247D-30A3-89E1-87D6-88961926DB2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3267" name="AutoShape 144" descr="DEN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0C4011D7-4628-2E16-2FD0-D5AC8F2E959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3268" name="AutoShape 145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CD6A68BE-D6E7-6397-C6DC-85CF7E3F1F5D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3269" name="AutoShape 146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2142079B-8480-F3B5-9749-E36C9A316EDA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3270" name="AutoShape 147" descr="USA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F81A528E-86F6-C31B-C60D-B4FDE740B097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104775</xdr:rowOff>
    </xdr:to>
    <xdr:sp macro="" textlink="">
      <xdr:nvSpPr>
        <xdr:cNvPr id="3271" name="AutoShape 148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C1D22096-C571-B8AD-0EC1-CE202E6FD13F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104774</xdr:rowOff>
    </xdr:to>
    <xdr:sp macro="" textlink="">
      <xdr:nvSpPr>
        <xdr:cNvPr id="3272" name="AutoShape 149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20852A44-3209-4020-C252-C0BA260A0B91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3273" name="AutoShape 150" descr="FIN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60642173-1FDC-F91F-4766-5851AFF9D0B4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3274" name="AutoShape 151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C4C85F00-961F-7EDB-C597-9A361CB6E64E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104774</xdr:rowOff>
    </xdr:to>
    <xdr:sp macro="" textlink="">
      <xdr:nvSpPr>
        <xdr:cNvPr id="3275" name="AutoShape 152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2099C44B-2164-E895-273B-6189FFDE94D9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3276" name="AutoShape 153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066DE6A-5FED-A8C3-1DC3-EC380D06304A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277" name="AutoShape 154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015B972C-8836-158D-3C41-CA42B72183E9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3278" name="AutoShape 155" descr="USA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2F716333-FE03-785B-BAA9-5EC82A53EE69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3279" name="AutoShape 156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220BF04B-7935-BC96-9929-9B4744BC70F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3280" name="AutoShape 157" descr="USA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9BA304D8-3447-4D84-91D1-3897E677DD1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104775</xdr:rowOff>
    </xdr:to>
    <xdr:sp macro="" textlink="">
      <xdr:nvSpPr>
        <xdr:cNvPr id="3281" name="AutoShape 158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710AABD4-6ACA-E667-EC60-D59D5C995CF9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104775</xdr:rowOff>
    </xdr:to>
    <xdr:sp macro="" textlink="">
      <xdr:nvSpPr>
        <xdr:cNvPr id="3282" name="AutoShape 159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1A751FB4-A4A3-C27C-90A7-F2E15D86A73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283" name="AutoShape 160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6AA6268D-0A67-3093-1596-B389F2B8762E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3284" name="AutoShape 161" descr="USA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CA475A18-B83F-8C04-6308-0C0FBE272166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3285" name="AutoShape 162" descr="USA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4612DF81-9821-3F45-59A2-D7E4E5C49BA2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3286" name="AutoShape 163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960A760B-A886-CB54-5A3C-844ED0E22FA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3287" name="AutoShape 164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ADED411-C228-0EAD-71D0-EC0114A2CAC7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3288" name="AutoShape 165" descr="USA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BFCAA4FF-926C-66FA-E15D-B899FA0EDB3E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3289" name="AutoShape 166" descr="USA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B6D20BD4-C4B2-C993-2688-F03E91357D11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104776</xdr:rowOff>
    </xdr:to>
    <xdr:sp macro="" textlink="">
      <xdr:nvSpPr>
        <xdr:cNvPr id="3290" name="AutoShape 167" descr="USA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784BAB38-B11D-0C94-C5C7-37DD0B458DCF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3291" name="AutoShape 168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746ADA1C-6710-B9A5-A548-AF0AE3FB8174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3292" name="AutoShape 169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4A2CE96D-B15A-2DA3-AE1E-27D01B492859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3293" name="AutoShape 170" descr="CHI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342A9884-DE1C-F9D7-2F5E-8A3A0A8C19D0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3294" name="AutoShape 171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A3D43E0F-0F97-F6C5-E92E-A541153E8892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3295" name="AutoShape 172" descr="USA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E8F7FF2F-85F4-5ED3-7504-34F6142B0356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104775</xdr:rowOff>
    </xdr:to>
    <xdr:sp macro="" textlink="">
      <xdr:nvSpPr>
        <xdr:cNvPr id="3296" name="AutoShape 173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AB31D12-BF1A-0AED-273D-57994739C1C9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3297" name="AutoShape 174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54331DFA-84C2-64D8-4D03-5F3EADA1A16C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3298" name="AutoShape 175" descr="USA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D67DEC5F-EE3B-F386-2AE1-32A080657F6D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104775</xdr:rowOff>
    </xdr:to>
    <xdr:sp macro="" textlink="">
      <xdr:nvSpPr>
        <xdr:cNvPr id="3299" name="AutoShape 176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3F6ECB54-714D-01CA-20FB-A1B6CC610353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104774</xdr:rowOff>
    </xdr:to>
    <xdr:sp macro="" textlink="">
      <xdr:nvSpPr>
        <xdr:cNvPr id="3300" name="AutoShape 177" descr="USA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DB4C9738-6975-1203-E884-9F42D7E15D79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3301" name="AutoShape 178" descr="USA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67C20898-5965-A436-727E-A1E84CDD95A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104775</xdr:rowOff>
    </xdr:to>
    <xdr:sp macro="" textlink="">
      <xdr:nvSpPr>
        <xdr:cNvPr id="3302" name="AutoShape 179" descr="USA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A6383922-2B9F-9D93-1A30-F5219EDDCD92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3303" name="AutoShape 180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7B842807-61D4-EA4C-64A1-5F7E37E12E8E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3304" name="AutoShape 181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E131631F-2E35-EDDA-82DF-F949C5CB1C07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3305" name="AutoShape 182" descr="USA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7AB3231E-31C5-72E4-3313-4D625E5E677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3306" name="AutoShape 183" descr="USA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8BFF5FA9-ADB2-B370-91E3-F3BE4A2FA3CF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3307" name="AutoShape 184" descr="USA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FA739D36-B6F3-4C98-FE55-B9D60DA306A2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3308" name="AutoShape 185" descr="USA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5FE3AB34-827A-4717-2BA3-338126411548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3309" name="AutoShape 18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FFADF4FB-E12C-F85F-71FF-06EBCD0B24F7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104775</xdr:rowOff>
    </xdr:to>
    <xdr:sp macro="" textlink="">
      <xdr:nvSpPr>
        <xdr:cNvPr id="3310" name="AutoShape 187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042EED7C-B6DA-518A-58CA-E87A533ED2C1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3311" name="AutoShape 188" descr="USA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1A8FEF7D-CCB5-BDA2-D6DF-07ED76B6D8C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3312" name="AutoShape 189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4DEE31B8-1EE1-845C-BE9E-CC78B9A2F132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313" name="AutoShape 190" descr="JPN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203ABF8C-E1AA-837D-6057-DBA0F2BA16D5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104775</xdr:rowOff>
    </xdr:to>
    <xdr:sp macro="" textlink="">
      <xdr:nvSpPr>
        <xdr:cNvPr id="3314" name="AutoShape 191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1636D20F-84F0-1E31-A175-6908C06AFE67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3315" name="AutoShape 192" descr="SWE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003D8ABD-3016-5569-2D31-FA1124E9A198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104774</xdr:rowOff>
    </xdr:to>
    <xdr:sp macro="" textlink="">
      <xdr:nvSpPr>
        <xdr:cNvPr id="3316" name="AutoShape 193" descr="USA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A9BAA911-6D49-F411-9709-596DE88881A8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104775</xdr:rowOff>
    </xdr:to>
    <xdr:sp macro="" textlink="">
      <xdr:nvSpPr>
        <xdr:cNvPr id="3317" name="AutoShape 194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3637E771-01DC-C340-B25E-FAEBCC4F45A2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3318" name="AutoShape 195" descr="USA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71F99C9A-914B-33D0-08AB-8DF2788EEA2E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3319" name="AutoShape 196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B11E076E-02C7-BB90-79C8-2D7E427F9444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3320" name="AutoShape 197" descr="ARG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66C5BE9B-475C-C568-4F55-06C74C33FB19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3321" name="AutoShape 198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2192B759-C333-A59C-72A1-3AA0DDEE170D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3322" name="AutoShape 199" descr="ITA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55CC8B3D-5F08-E14F-2B96-162D9B5D811C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3323" name="AutoShape 200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65FEAB7-1D61-618E-E81D-0F28097155C3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104775</xdr:rowOff>
    </xdr:to>
    <xdr:sp macro="" textlink="">
      <xdr:nvSpPr>
        <xdr:cNvPr id="3324" name="AutoShape 201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63B5E12C-D018-1789-F781-45B518FE5E2A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104775</xdr:rowOff>
    </xdr:to>
    <xdr:sp macro="" textlink="">
      <xdr:nvSpPr>
        <xdr:cNvPr id="3325" name="AutoShape 202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9530CFD4-FECF-C018-F713-87DB2C2F920E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3326" name="AutoShape 203" descr="USA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33861FC1-56C8-7DBD-61EA-9D00FCF117DA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219</xdr:row>
      <xdr:rowOff>104775</xdr:rowOff>
    </xdr:to>
    <xdr:sp macro="" textlink="">
      <xdr:nvSpPr>
        <xdr:cNvPr id="3327" name="AutoShape 204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5F0DAB62-63CA-1C72-80A4-A5C11A7D2E2F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3328" name="AutoShape 205" descr="USA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E11ED5C0-168B-C78A-4A7B-68E1E52FD4DD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304800</xdr:colOff>
      <xdr:row>222</xdr:row>
      <xdr:rowOff>104775</xdr:rowOff>
    </xdr:to>
    <xdr:sp macro="" textlink="">
      <xdr:nvSpPr>
        <xdr:cNvPr id="3329" name="AutoShape 206" descr="USA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id="{7897A377-CD71-F12A-B02F-93D2F5B441AA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223</xdr:row>
      <xdr:rowOff>104775</xdr:rowOff>
    </xdr:to>
    <xdr:sp macro="" textlink="">
      <xdr:nvSpPr>
        <xdr:cNvPr id="3330" name="AutoShape 207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2BDE708D-8C1F-335C-D0B1-83D40C8C8BB1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104775</xdr:rowOff>
    </xdr:to>
    <xdr:sp macro="" textlink="">
      <xdr:nvSpPr>
        <xdr:cNvPr id="3331" name="AutoShape 208" descr="USA">
          <a:hlinkClick xmlns:r="http://schemas.openxmlformats.org/officeDocument/2006/relationships" r:id="rId342"/>
          <a:extLst>
            <a:ext uri="{FF2B5EF4-FFF2-40B4-BE49-F238E27FC236}">
              <a16:creationId xmlns:a16="http://schemas.microsoft.com/office/drawing/2014/main" id="{0DCD8B3C-F3E9-7A87-9011-47A370377DCA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32" name="AutoShape 209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603554F6-2C6F-B663-0D18-65CBB3A5A5F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104775</xdr:rowOff>
    </xdr:to>
    <xdr:sp macro="" textlink="">
      <xdr:nvSpPr>
        <xdr:cNvPr id="3333" name="AutoShape 210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7DA62CD9-09D9-0C43-8224-1E14EB3F1BA4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3334" name="AutoShape 211" descr="USA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035E77AC-6AA2-9959-29BD-178CCA35B568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104775</xdr:rowOff>
    </xdr:to>
    <xdr:sp macro="" textlink="">
      <xdr:nvSpPr>
        <xdr:cNvPr id="3335" name="AutoShape 212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08918C6E-7D4B-90BD-056C-C527A2253B2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3336" name="AutoShape 213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FFD43B7D-2B77-3A5F-7004-41CC61461B4C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104775</xdr:rowOff>
    </xdr:to>
    <xdr:sp macro="" textlink="">
      <xdr:nvSpPr>
        <xdr:cNvPr id="3337" name="AutoShape 214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62016EAB-75D6-3C12-0B1C-145183EFA2F0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104776</xdr:rowOff>
    </xdr:to>
    <xdr:sp macro="" textlink="">
      <xdr:nvSpPr>
        <xdr:cNvPr id="3338" name="AutoShape 215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458FD9B-D7B5-BA30-D545-C7C3390FF973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3339" name="AutoShape 216" descr="CHI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EF2F4159-F12E-024A-2DCE-FFBD3C4C14BF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3340" name="AutoShape 217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AE17CD9-9C9D-9C99-315C-9B1A6D6347C5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104774</xdr:rowOff>
    </xdr:to>
    <xdr:sp macro="" textlink="">
      <xdr:nvSpPr>
        <xdr:cNvPr id="3341" name="AutoShape 218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4E326D2E-B5DB-F327-5236-41FAB9955C3F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104775</xdr:rowOff>
    </xdr:to>
    <xdr:sp macro="" textlink="">
      <xdr:nvSpPr>
        <xdr:cNvPr id="3342" name="AutoShape 219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0324093F-FD43-FCE2-DF08-95C9605F4529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3343" name="AutoShape 220" descr="USA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10C55EDD-A563-7276-1C22-3A48847D40B3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104774</xdr:rowOff>
    </xdr:to>
    <xdr:sp macro="" textlink="">
      <xdr:nvSpPr>
        <xdr:cNvPr id="3344" name="AutoShape 221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7365D102-6BCA-E21D-822E-4890AE4F4B8C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3345" name="AutoShape 222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C1A58B2E-3079-A787-E63B-F5CB3E86B138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3346" name="AutoShape 223" descr="ESP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1926F5B4-802D-6494-6110-DD2C971622D6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3347" name="AutoShape 224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EE042CD8-4F75-DE1C-8CB8-9F6F99715A3C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104775</xdr:rowOff>
    </xdr:to>
    <xdr:sp macro="" textlink="">
      <xdr:nvSpPr>
        <xdr:cNvPr id="3348" name="AutoShape 225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34E25657-807D-AAA8-5D16-038AB1A5148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104775</xdr:rowOff>
    </xdr:to>
    <xdr:sp macro="" textlink="">
      <xdr:nvSpPr>
        <xdr:cNvPr id="3349" name="AutoShape 226" descr="SWE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6C1528A3-FBEB-93A6-F566-BBA2B8B45FB7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3350" name="AutoShape 227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3E6D0B15-148E-3FDF-2D49-BC9E3332B4AE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104775</xdr:rowOff>
    </xdr:to>
    <xdr:sp macro="" textlink="">
      <xdr:nvSpPr>
        <xdr:cNvPr id="3351" name="AutoShape 228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4D4BD96E-E7B6-569B-5AD0-EF49BF276ED3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3352" name="AutoShape 229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DFB5CB3-DAA7-B581-11EC-49D2E9F1E738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3353" name="AutoShape 230" descr="ENG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41EE4D30-B892-D773-160E-421628FD906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104775</xdr:rowOff>
    </xdr:to>
    <xdr:sp macro="" textlink="">
      <xdr:nvSpPr>
        <xdr:cNvPr id="3354" name="AutoShape 231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713E9A34-0D65-BCC7-A7EB-B04929B7FBD9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104775</xdr:rowOff>
    </xdr:to>
    <xdr:sp macro="" textlink="">
      <xdr:nvSpPr>
        <xdr:cNvPr id="3355" name="AutoShape 232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1860589-6B45-B2E5-B78E-D9F637C99769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104775</xdr:rowOff>
    </xdr:to>
    <xdr:sp macro="" textlink="">
      <xdr:nvSpPr>
        <xdr:cNvPr id="3356" name="AutoShape 233" descr="AUS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E9F2A961-8C40-840B-8D4E-5024C27518EC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3357" name="AutoShape 234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8DCF3ECD-4804-3BC0-A9F2-2F6CC3456890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3358" name="AutoShape 235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1066E845-2E51-E24A-676D-3AA787D7EC37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3359" name="AutoShape 236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025AE0AA-62D2-F2E1-9612-9A0ECC39248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3360" name="AutoShape 237" descr="ENG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id="{9A32DEC9-F9BE-80BC-C14F-91FB3E8988FE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3361" name="AutoShape 238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B874258-C9DE-68AB-64C6-B02B9B997ACC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3362" name="AutoShape 239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3043D7D2-23FA-7916-5879-4B16BD7F37D6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3363" name="AutoShape 24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97D5A50-4951-BE37-E669-A5B6B1A69D3E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104775</xdr:rowOff>
    </xdr:to>
    <xdr:sp macro="" textlink="">
      <xdr:nvSpPr>
        <xdr:cNvPr id="3364" name="AutoShape 241" descr="USA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7C16713-40EC-C023-4958-81C4C9DB59F6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3365" name="AutoShape 242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27D51171-7696-04FF-C632-7FE8CE6C4F37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3366" name="AutoShape 243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AE3756F-18AF-F7F4-4C8B-E8E1163F4E09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104775</xdr:rowOff>
    </xdr:to>
    <xdr:sp macro="" textlink="">
      <xdr:nvSpPr>
        <xdr:cNvPr id="3367" name="AutoShape 244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42857B0-2246-3415-9F21-CC1C0C33EA0D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3368" name="AutoShape 245" descr="ENG">
          <a:hlinkClick xmlns:r="http://schemas.openxmlformats.org/officeDocument/2006/relationships" r:id="rId344"/>
          <a:extLst>
            <a:ext uri="{FF2B5EF4-FFF2-40B4-BE49-F238E27FC236}">
              <a16:creationId xmlns:a16="http://schemas.microsoft.com/office/drawing/2014/main" id="{D39DDE60-3E02-F828-4AEC-8422D41C9B71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104774</xdr:rowOff>
    </xdr:to>
    <xdr:sp macro="" textlink="">
      <xdr:nvSpPr>
        <xdr:cNvPr id="3369" name="AutoShape 246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85D2E5F1-BA93-EC61-EE48-80F48598C2B4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3370" name="AutoShape 247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AEFA7345-B376-CE56-6524-CD32395E9E06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3371" name="AutoShape 248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8E2DAF32-456A-E527-5206-B0C4CBF06B1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104774</xdr:rowOff>
    </xdr:to>
    <xdr:sp macro="" textlink="">
      <xdr:nvSpPr>
        <xdr:cNvPr id="3372" name="AutoShape 249" descr="DEN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A1DACBA-DF26-2D37-F7A6-7B133A0C5D64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3373" name="AutoShape 250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62E638F4-9755-EE05-330D-3D1074303A9C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3374" name="AutoShape 251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45986989-A72E-A6AF-C868-7AE48E7731CD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104775</xdr:rowOff>
    </xdr:to>
    <xdr:sp macro="" textlink="">
      <xdr:nvSpPr>
        <xdr:cNvPr id="3375" name="AutoShape 252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EB67B06A-6E90-C223-74B0-440786E922EA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3376" name="AutoShape 253" descr="USA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9E0E9D5E-E9FF-04BB-B9AA-CF6FB9D67560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3377" name="AutoShape 254" descr="FRA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1BCB526-6FB1-1504-E495-8DBB38199563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104775</xdr:rowOff>
    </xdr:to>
    <xdr:sp macro="" textlink="">
      <xdr:nvSpPr>
        <xdr:cNvPr id="3378" name="AutoShape 255" descr="NIR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F084960C-E6D0-CB54-09FC-8E1DB1A1FB77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3379" name="AutoShape 256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F9EFC612-F16A-67A0-2CBD-B519BA19FD00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3380" name="AutoShape 257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B1E86E4D-31E4-6942-C9BE-BDE0C4ED5AA7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304800</xdr:colOff>
      <xdr:row>189</xdr:row>
      <xdr:rowOff>104775</xdr:rowOff>
    </xdr:to>
    <xdr:sp macro="" textlink="">
      <xdr:nvSpPr>
        <xdr:cNvPr id="3381" name="AutoShape 258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CCB8BE08-F127-48F3-163A-DB70D7F281E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3382" name="AutoShape 259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85750264-70FE-1774-1E27-BF5AE80ADB80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3383" name="AutoShape 260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4AB52FB1-E773-A1C1-62FC-7264B2C7F611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3384" name="AutoShape 261" descr="NIR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id="{C58B4E74-09A5-D8BB-0096-54282D666050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104776</xdr:rowOff>
    </xdr:to>
    <xdr:sp macro="" textlink="">
      <xdr:nvSpPr>
        <xdr:cNvPr id="3385" name="AutoShape 262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64A570BE-81D9-B3E8-0539-CD00F6297AB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104774</xdr:rowOff>
    </xdr:to>
    <xdr:sp macro="" textlink="">
      <xdr:nvSpPr>
        <xdr:cNvPr id="3386" name="AutoShape 263" descr="USA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07055D51-C9D2-C566-D4AC-942CF33C4098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104775</xdr:rowOff>
    </xdr:to>
    <xdr:sp macro="" textlink="">
      <xdr:nvSpPr>
        <xdr:cNvPr id="3387" name="AutoShape 264" descr="USA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197EF724-2ECB-FC72-1C87-475FDA5607A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3388" name="AutoShape 265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820C5E6A-DC20-D941-C51C-5021EEA5C62D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104775</xdr:rowOff>
    </xdr:to>
    <xdr:sp macro="" textlink="">
      <xdr:nvSpPr>
        <xdr:cNvPr id="3389" name="AutoShape 266" descr="PUR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25A1847E-11E9-D804-D6D8-F9134987997A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104775</xdr:rowOff>
    </xdr:to>
    <xdr:sp macro="" textlink="">
      <xdr:nvSpPr>
        <xdr:cNvPr id="3390" name="AutoShape 267" descr="RSA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DBEEF7B2-3584-BBCF-B68D-B955892560A6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304800</xdr:colOff>
      <xdr:row>203</xdr:row>
      <xdr:rowOff>104775</xdr:rowOff>
    </xdr:to>
    <xdr:sp macro="" textlink="">
      <xdr:nvSpPr>
        <xdr:cNvPr id="3391" name="AutoShape 268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1849D72D-3476-35A2-C35A-2AD70D3C3256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3392" name="AutoShape 269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D04D09A2-28A5-0752-8245-2E11F8C83D49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104775</xdr:rowOff>
    </xdr:to>
    <xdr:sp macro="" textlink="">
      <xdr:nvSpPr>
        <xdr:cNvPr id="3393" name="AutoShape 270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B5CF6109-3BE0-AB3F-A469-D2BBDFCC4471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3394" name="AutoShape 271" descr="ENG">
          <a:hlinkClick xmlns:r="http://schemas.openxmlformats.org/officeDocument/2006/relationships" r:id="rId346"/>
          <a:extLst>
            <a:ext uri="{FF2B5EF4-FFF2-40B4-BE49-F238E27FC236}">
              <a16:creationId xmlns:a16="http://schemas.microsoft.com/office/drawing/2014/main" id="{7B65B922-4E6D-78C9-B787-1F39FFE8CE57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3395" name="AutoShape 272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21F27B59-C76E-E55C-3AC5-3F131A74646C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104775</xdr:rowOff>
    </xdr:to>
    <xdr:sp macro="" textlink="">
      <xdr:nvSpPr>
        <xdr:cNvPr id="3396" name="AutoShape 273" descr="ENG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6C6B7E5E-3F5D-2B61-0AF7-F059247F1ECB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212</xdr:row>
      <xdr:rowOff>104775</xdr:rowOff>
    </xdr:to>
    <xdr:sp macro="" textlink="">
      <xdr:nvSpPr>
        <xdr:cNvPr id="3397" name="AutoShape 274" descr="ESP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id="{7E332576-6C7B-2A83-C70F-9DEE37162492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3398" name="AutoShape 275" descr="ESP">
          <a:hlinkClick xmlns:r="http://schemas.openxmlformats.org/officeDocument/2006/relationships" r:id="rId348"/>
          <a:extLst>
            <a:ext uri="{FF2B5EF4-FFF2-40B4-BE49-F238E27FC236}">
              <a16:creationId xmlns:a16="http://schemas.microsoft.com/office/drawing/2014/main" id="{FD76909E-B772-F3E2-9F41-1783687C58F4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216</xdr:row>
      <xdr:rowOff>104775</xdr:rowOff>
    </xdr:to>
    <xdr:sp macro="" textlink="">
      <xdr:nvSpPr>
        <xdr:cNvPr id="3399" name="AutoShape 276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ECB4F58D-1FA9-5EAB-B210-F5BDF3C7665F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304800</xdr:colOff>
      <xdr:row>218</xdr:row>
      <xdr:rowOff>104775</xdr:rowOff>
    </xdr:to>
    <xdr:sp macro="" textlink="">
      <xdr:nvSpPr>
        <xdr:cNvPr id="3400" name="AutoShape 277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412325F-119E-5224-F074-11A75165B3D6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3401" name="AutoShape 278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8C7A81DE-2A6F-E89F-70B0-0C55D4420AD4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304800</xdr:colOff>
      <xdr:row>222</xdr:row>
      <xdr:rowOff>104775</xdr:rowOff>
    </xdr:to>
    <xdr:sp macro="" textlink="">
      <xdr:nvSpPr>
        <xdr:cNvPr id="3402" name="AutoShape 279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916DED20-3190-81BB-556C-21BE1D72ACB5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224</xdr:row>
      <xdr:rowOff>104774</xdr:rowOff>
    </xdr:to>
    <xdr:sp macro="" textlink="">
      <xdr:nvSpPr>
        <xdr:cNvPr id="3403" name="AutoShape 280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4D160F9E-90F5-12D1-4574-7C9550A8AA00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304800</xdr:colOff>
      <xdr:row>226</xdr:row>
      <xdr:rowOff>104776</xdr:rowOff>
    </xdr:to>
    <xdr:sp macro="" textlink="">
      <xdr:nvSpPr>
        <xdr:cNvPr id="3404" name="AutoShape 281" descr="AUS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id="{F0DFF905-5A73-6355-FEEA-828CCCD9CBD9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104775</xdr:rowOff>
    </xdr:to>
    <xdr:sp macro="" textlink="">
      <xdr:nvSpPr>
        <xdr:cNvPr id="3405" name="AutoShape 282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7D2A6D82-BD49-4192-A3FE-E8F0AC1806D3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406" name="AutoShape 283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8F47945-FA81-A59B-BA94-03D0AF7AF45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104775</xdr:rowOff>
    </xdr:to>
    <xdr:sp macro="" textlink="">
      <xdr:nvSpPr>
        <xdr:cNvPr id="3407" name="AutoShape 284" descr="GER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062A1DF8-810D-2088-F49D-62B60E99FDC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3408" name="AutoShape 28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4C051108-82E2-D62A-B00F-90D35120F20A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3409" name="AutoShape 286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DA14EBCC-D452-190E-5A0A-8101D17A10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3410" name="AutoShape 287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7D1281E4-D87A-9055-DD56-BCCEB5E5CAF3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104775</xdr:rowOff>
    </xdr:to>
    <xdr:sp macro="" textlink="">
      <xdr:nvSpPr>
        <xdr:cNvPr id="3411" name="AutoShape 288" descr="RSA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6F9A6924-EF83-D172-4319-551CC279AF9D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3412" name="AutoShape 289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2BC18DF8-231F-4202-83A8-C15245042897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3413" name="AutoShape 290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D42504A8-4A29-D679-E5F0-52412264544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3414" name="AutoShape 291" descr="USA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16549ECF-7F9D-C1F7-B3B4-16A5CB227510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104774</xdr:rowOff>
    </xdr:to>
    <xdr:sp macro="" textlink="">
      <xdr:nvSpPr>
        <xdr:cNvPr id="3415" name="AutoShape 292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12918234-0422-53DF-B1BA-871E795CB580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104775</xdr:rowOff>
    </xdr:to>
    <xdr:sp macro="" textlink="">
      <xdr:nvSpPr>
        <xdr:cNvPr id="3416" name="AutoShape 293" descr="USA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26463B5-F10F-53E1-0D69-3E92B32F9F5B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104776</xdr:rowOff>
    </xdr:to>
    <xdr:sp macro="" textlink="">
      <xdr:nvSpPr>
        <xdr:cNvPr id="3417" name="AutoShape 294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3EFA14D7-9396-003E-656D-DD855E43D13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104774</xdr:rowOff>
    </xdr:to>
    <xdr:sp macro="" textlink="">
      <xdr:nvSpPr>
        <xdr:cNvPr id="3418" name="AutoShape 295" descr="AUS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A764AD0B-063D-8034-4030-EA45E04E8D8B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104776</xdr:rowOff>
    </xdr:to>
    <xdr:sp macro="" textlink="">
      <xdr:nvSpPr>
        <xdr:cNvPr id="3419" name="AutoShape 296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B1F5FEEC-9349-54C7-F178-752FFF6922D6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3420" name="AutoShape 297" descr="USA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E3620C66-1515-7A22-7D86-590568ACB0DC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104775</xdr:rowOff>
    </xdr:to>
    <xdr:sp macro="" textlink="">
      <xdr:nvSpPr>
        <xdr:cNvPr id="3421" name="AutoShape 298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4E70A34-3D87-95BA-3237-DD87084E5D6D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3422" name="AutoShape 299" descr="RSA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26FD9717-5647-2140-9BB9-90C307B8927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104776</xdr:rowOff>
    </xdr:to>
    <xdr:sp macro="" textlink="">
      <xdr:nvSpPr>
        <xdr:cNvPr id="3423" name="AutoShape 300" descr="USA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40A03560-89BF-1908-86E6-90C1EF9875ED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3424" name="AutoShape 301" descr="NOR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8764388F-8EFC-F319-893F-9218149F338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104775</xdr:rowOff>
    </xdr:to>
    <xdr:sp macro="" textlink="">
      <xdr:nvSpPr>
        <xdr:cNvPr id="3425" name="AutoShape 302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0D749935-A441-C3C3-9597-044E2C8C7A75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3426" name="AutoShape 303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E38F6864-8A23-7811-DCDE-D3F005B7B459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137</xdr:row>
      <xdr:rowOff>104775</xdr:rowOff>
    </xdr:to>
    <xdr:sp macro="" textlink="">
      <xdr:nvSpPr>
        <xdr:cNvPr id="3427" name="AutoShape 304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24639946-D890-2685-E44A-C3F90526D56C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3428" name="AutoShape 305" descr="USA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C32BC4CC-7E4A-E341-2BE9-0BCB69796D55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3429" name="AutoShape 306" descr="ENG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5C2D49A1-95DA-3ED1-F775-E0514AA1A4E7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104776</xdr:rowOff>
    </xdr:to>
    <xdr:sp macro="" textlink="">
      <xdr:nvSpPr>
        <xdr:cNvPr id="3430" name="AutoShape 307" descr="USA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080E6EEE-8925-CA0E-CBEA-EF5FA3929794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104775</xdr:rowOff>
    </xdr:to>
    <xdr:sp macro="" textlink="">
      <xdr:nvSpPr>
        <xdr:cNvPr id="3431" name="AutoShape 308" descr="USA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078ABEC2-249B-E749-4C8C-5A1C8F713CD2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104776</xdr:rowOff>
    </xdr:to>
    <xdr:sp macro="" textlink="">
      <xdr:nvSpPr>
        <xdr:cNvPr id="3432" name="AutoShape 30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AA071E11-21CF-47F8-028D-55B00C4A3EEF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104775</xdr:rowOff>
    </xdr:to>
    <xdr:sp macro="" textlink="">
      <xdr:nvSpPr>
        <xdr:cNvPr id="3433" name="AutoShape 310" descr="USA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42DA26F4-0E9C-8F09-A3B9-5DA6D87CC7AF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104775</xdr:rowOff>
    </xdr:to>
    <xdr:sp macro="" textlink="">
      <xdr:nvSpPr>
        <xdr:cNvPr id="3434" name="AutoShape 311" descr="USA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3FE95B6E-6240-7BA7-FEDF-A69A749CBE8C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104775</xdr:rowOff>
    </xdr:to>
    <xdr:sp macro="" textlink="">
      <xdr:nvSpPr>
        <xdr:cNvPr id="3435" name="AutoShape 312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F8F2A3D7-8920-F7D1-DBD4-7B307C721154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104775</xdr:rowOff>
    </xdr:to>
    <xdr:sp macro="" textlink="">
      <xdr:nvSpPr>
        <xdr:cNvPr id="3436" name="AutoShape 313" descr="USA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0C332B1A-EE1E-FFC8-B56A-88509856BA85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3437" name="AutoShape 314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563493F6-3734-347B-CAD5-3AA4C421E6F8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104775</xdr:rowOff>
    </xdr:to>
    <xdr:sp macro="" textlink="">
      <xdr:nvSpPr>
        <xdr:cNvPr id="3438" name="AutoShape 315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FF1F1784-C167-8CDC-FACC-9C54F59783EF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3439" name="AutoShape 316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A85B89B0-B87F-8DA3-9987-C397C4A0EFC5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104775</xdr:rowOff>
    </xdr:to>
    <xdr:sp macro="" textlink="">
      <xdr:nvSpPr>
        <xdr:cNvPr id="3440" name="AutoShape 317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33C7B394-999E-4ABE-0F0D-786FB5B54124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3441" name="AutoShape 318" descr="RSA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77F0BA6A-813B-0FA3-8E4E-B4D1CEDDB16C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104776</xdr:rowOff>
    </xdr:to>
    <xdr:sp macro="" textlink="">
      <xdr:nvSpPr>
        <xdr:cNvPr id="3442" name="AutoShape 319" descr="USA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9B57B26A-3F20-50C8-797B-4DE9607B0888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104774</xdr:rowOff>
    </xdr:to>
    <xdr:sp macro="" textlink="">
      <xdr:nvSpPr>
        <xdr:cNvPr id="3443" name="AutoShape 320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AF25D75F-2D63-C172-E58E-5DAD0CFF20C2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104776</xdr:rowOff>
    </xdr:to>
    <xdr:sp macro="" textlink="">
      <xdr:nvSpPr>
        <xdr:cNvPr id="3444" name="AutoShape 321" descr="USA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11A868D9-BA34-E6D0-013E-40AE05495E38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3445" name="AutoShape 322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7C2DA20A-3B7A-B6AB-AC5D-7DEAE06FC56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104774</xdr:rowOff>
    </xdr:to>
    <xdr:sp macro="" textlink="">
      <xdr:nvSpPr>
        <xdr:cNvPr id="3446" name="AutoShape 323" descr="USA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FCE2437D-D6D2-BA5D-932E-421DCB55CC87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104775</xdr:rowOff>
    </xdr:to>
    <xdr:sp macro="" textlink="">
      <xdr:nvSpPr>
        <xdr:cNvPr id="3447" name="AutoShape 324" descr="USA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6DF4156D-4A25-7AC0-308F-177E158587E4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104776</xdr:rowOff>
    </xdr:to>
    <xdr:sp macro="" textlink="">
      <xdr:nvSpPr>
        <xdr:cNvPr id="3448" name="AutoShape 325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A8FDDBCC-4A81-90DA-10A0-BE3B40F54E45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167</xdr:row>
      <xdr:rowOff>104775</xdr:rowOff>
    </xdr:to>
    <xdr:sp macro="" textlink="">
      <xdr:nvSpPr>
        <xdr:cNvPr id="3449" name="AutoShape 326" descr="KOR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CDD4072E-43AE-D82D-493E-C457460A1DF7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3450" name="AutoShape 327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D162CE51-4716-EBE3-C9DE-BD8AB5DE4306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3451" name="AutoShape 328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C4B18E80-5789-0550-61EC-2E2CC399CABC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104775</xdr:rowOff>
    </xdr:to>
    <xdr:sp macro="" textlink="">
      <xdr:nvSpPr>
        <xdr:cNvPr id="3452" name="AutoShape 329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BD7FAC52-6E21-E174-A99E-E501C3EBFDC8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3453" name="AutoShape 330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509371E6-9E73-A199-273E-B5820A2AFF52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3454" name="AutoShape 331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3AA2B41B-677F-AA9F-22FC-2465043BADD6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104776</xdr:rowOff>
    </xdr:to>
    <xdr:sp macro="" textlink="">
      <xdr:nvSpPr>
        <xdr:cNvPr id="3455" name="AutoShape 332" descr="USA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C2E92225-B24F-DA9F-2187-806BF1E24B89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104775</xdr:rowOff>
    </xdr:to>
    <xdr:sp macro="" textlink="">
      <xdr:nvSpPr>
        <xdr:cNvPr id="3456" name="AutoShape 333" descr="CAN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14A86525-AF7E-5F98-5555-3824C24BF3C6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457" name="AutoShape 334" descr="USA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D728F61F-DE4D-447E-963B-681F158C8681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104775</xdr:rowOff>
    </xdr:to>
    <xdr:sp macro="" textlink="">
      <xdr:nvSpPr>
        <xdr:cNvPr id="3458" name="AutoShape 335" descr="USA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C4551049-591B-6213-9DC6-D0257431C090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3459" name="AutoShape 336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2E70ED8A-1F22-1959-CC8A-98668FF21DDB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104774</xdr:rowOff>
    </xdr:to>
    <xdr:sp macro="" textlink="">
      <xdr:nvSpPr>
        <xdr:cNvPr id="3460" name="AutoShape 337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BDC5DB7E-DA22-45AB-F275-603B690665C1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104776</xdr:rowOff>
    </xdr:to>
    <xdr:sp macro="" textlink="">
      <xdr:nvSpPr>
        <xdr:cNvPr id="3461" name="AutoShape 338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FB8838DD-8F82-9A17-A589-253D4BEDD9EE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3462" name="AutoShape 339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2109753F-982E-8984-1E21-B2AEFE550D9C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104774</xdr:rowOff>
    </xdr:to>
    <xdr:sp macro="" textlink="">
      <xdr:nvSpPr>
        <xdr:cNvPr id="3463" name="AutoShape 340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167008BD-B03E-5D1B-4F47-C572A163A5B2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104775</xdr:rowOff>
    </xdr:to>
    <xdr:sp macro="" textlink="">
      <xdr:nvSpPr>
        <xdr:cNvPr id="3464" name="AutoShape 341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31757C01-7D4B-6C05-25B9-4215BA9F86E8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3465" name="AutoShape 342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930DC4F-497B-BC9E-DEA0-8CEE4B0A090B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104776</xdr:rowOff>
    </xdr:to>
    <xdr:sp macro="" textlink="">
      <xdr:nvSpPr>
        <xdr:cNvPr id="3466" name="AutoShape 343" descr="COL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300DC8A8-86CA-7C83-8597-42754F44A795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104775</xdr:rowOff>
    </xdr:to>
    <xdr:sp macro="" textlink="">
      <xdr:nvSpPr>
        <xdr:cNvPr id="3467" name="AutoShape 344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9BCE026F-6B2D-E86A-5CDD-D23DE39AD530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3468" name="AutoShape 345" descr="IRL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4145C44D-A099-321F-20FD-84D4F2157430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104775</xdr:rowOff>
    </xdr:to>
    <xdr:sp macro="" textlink="">
      <xdr:nvSpPr>
        <xdr:cNvPr id="3469" name="AutoShape 346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6BAF4590-5806-140E-D7EE-63756D517FE8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104776</xdr:rowOff>
    </xdr:to>
    <xdr:sp macro="" textlink="">
      <xdr:nvSpPr>
        <xdr:cNvPr id="3470" name="AutoShape 347" descr="USA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0A5A6F4B-5F0A-01CD-8153-6131FB9224F8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471" name="AutoShape 348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4251386F-E16C-852B-74DB-918E3730D1B8}"/>
            </a:ext>
          </a:extLst>
        </xdr:cNvPr>
        <xdr:cNvSpPr>
          <a:spLocks noChangeAspect="1" noChangeArrowheads="1"/>
        </xdr:cNvSpPr>
      </xdr:nvSpPr>
      <xdr:spPr bwMode="auto">
        <a:xfrm>
          <a:off x="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3472" name="AutoShape 349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CEA3F780-D088-239D-397E-A91AF39137D6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207</xdr:row>
      <xdr:rowOff>104775</xdr:rowOff>
    </xdr:to>
    <xdr:sp macro="" textlink="">
      <xdr:nvSpPr>
        <xdr:cNvPr id="3473" name="AutoShape 350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2362B394-6C00-D200-D975-D7FAF990E6ED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104776</xdr:rowOff>
    </xdr:to>
    <xdr:sp macro="" textlink="">
      <xdr:nvSpPr>
        <xdr:cNvPr id="3474" name="AutoShape 351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B60B4A71-018C-F5FF-7AEA-0BC80A0BCBDC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211</xdr:row>
      <xdr:rowOff>104775</xdr:rowOff>
    </xdr:to>
    <xdr:sp macro="" textlink="">
      <xdr:nvSpPr>
        <xdr:cNvPr id="3475" name="AutoShape 352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8EDBFF21-817D-28B5-6651-5A1E6D60752B}"/>
            </a:ext>
          </a:extLst>
        </xdr:cNvPr>
        <xdr:cNvSpPr>
          <a:spLocks noChangeAspect="1" noChangeArrowheads="1"/>
        </xdr:cNvSpPr>
      </xdr:nvSpPr>
      <xdr:spPr bwMode="auto">
        <a:xfrm>
          <a:off x="0" y="420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304800</xdr:colOff>
      <xdr:row>214</xdr:row>
      <xdr:rowOff>104775</xdr:rowOff>
    </xdr:to>
    <xdr:sp macro="" textlink="">
      <xdr:nvSpPr>
        <xdr:cNvPr id="3476" name="AutoShape 353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CBBB4E1-3D43-83C9-E1C5-C1CB9454E45D}"/>
            </a:ext>
          </a:extLst>
        </xdr:cNvPr>
        <xdr:cNvSpPr>
          <a:spLocks noChangeAspect="1" noChangeArrowheads="1"/>
        </xdr:cNvSpPr>
      </xdr:nvSpPr>
      <xdr:spPr bwMode="auto">
        <a:xfrm>
          <a:off x="0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104775</xdr:rowOff>
    </xdr:to>
    <xdr:sp macro="" textlink="">
      <xdr:nvSpPr>
        <xdr:cNvPr id="3477" name="AutoShape 354" descr="COL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B798C3F6-50FE-7C43-3883-44D03DD796C2}"/>
            </a:ext>
          </a:extLst>
        </xdr:cNvPr>
        <xdr:cNvSpPr>
          <a:spLocks noChangeAspect="1" noChangeArrowheads="1"/>
        </xdr:cNvSpPr>
      </xdr:nvSpPr>
      <xdr:spPr bwMode="auto">
        <a:xfrm>
          <a:off x="0" y="432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104775</xdr:rowOff>
    </xdr:to>
    <xdr:sp macro="" textlink="">
      <xdr:nvSpPr>
        <xdr:cNvPr id="3478" name="AutoShape 355" descr="USA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E72B7256-199C-9C67-7844-5CA57005DB53}"/>
            </a:ext>
          </a:extLst>
        </xdr:cNvPr>
        <xdr:cNvSpPr>
          <a:spLocks noChangeAspect="1" noChangeArrowheads="1"/>
        </xdr:cNvSpPr>
      </xdr:nvSpPr>
      <xdr:spPr bwMode="auto">
        <a:xfrm>
          <a:off x="0" y="438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223</xdr:row>
      <xdr:rowOff>104775</xdr:rowOff>
    </xdr:to>
    <xdr:sp macro="" textlink="">
      <xdr:nvSpPr>
        <xdr:cNvPr id="3479" name="AutoShape 356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9FF38BA7-AAE2-8D35-77FC-2A6311A833E2}"/>
            </a:ext>
          </a:extLst>
        </xdr:cNvPr>
        <xdr:cNvSpPr>
          <a:spLocks noChangeAspect="1" noChangeArrowheads="1"/>
        </xdr:cNvSpPr>
      </xdr:nvSpPr>
      <xdr:spPr bwMode="auto">
        <a:xfrm>
          <a:off x="0" y="4440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304800</xdr:colOff>
      <xdr:row>226</xdr:row>
      <xdr:rowOff>104775</xdr:rowOff>
    </xdr:to>
    <xdr:sp macro="" textlink="">
      <xdr:nvSpPr>
        <xdr:cNvPr id="3480" name="AutoShape 357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84717326-FCAA-DF03-DAFC-4A3DD4575A4F}"/>
            </a:ext>
          </a:extLst>
        </xdr:cNvPr>
        <xdr:cNvSpPr>
          <a:spLocks noChangeAspect="1" noChangeArrowheads="1"/>
        </xdr:cNvSpPr>
      </xdr:nvSpPr>
      <xdr:spPr bwMode="auto">
        <a:xfrm>
          <a:off x="0" y="450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304800</xdr:colOff>
      <xdr:row>229</xdr:row>
      <xdr:rowOff>104775</xdr:rowOff>
    </xdr:to>
    <xdr:sp macro="" textlink="">
      <xdr:nvSpPr>
        <xdr:cNvPr id="3481" name="AutoShape 358" descr="USA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E5916E9B-9A8C-3DD4-60E0-D50971C2E166}"/>
            </a:ext>
          </a:extLst>
        </xdr:cNvPr>
        <xdr:cNvSpPr>
          <a:spLocks noChangeAspect="1" noChangeArrowheads="1"/>
        </xdr:cNvSpPr>
      </xdr:nvSpPr>
      <xdr:spPr bwMode="auto">
        <a:xfrm>
          <a:off x="0" y="456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304800</xdr:colOff>
      <xdr:row>232</xdr:row>
      <xdr:rowOff>104775</xdr:rowOff>
    </xdr:to>
    <xdr:sp macro="" textlink="">
      <xdr:nvSpPr>
        <xdr:cNvPr id="3482" name="AutoShape 359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0C74B312-6D72-641A-12FB-AE2432990FF1}"/>
            </a:ext>
          </a:extLst>
        </xdr:cNvPr>
        <xdr:cNvSpPr>
          <a:spLocks noChangeAspect="1" noChangeArrowheads="1"/>
        </xdr:cNvSpPr>
      </xdr:nvSpPr>
      <xdr:spPr bwMode="auto">
        <a:xfrm>
          <a:off x="0" y="462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104775</xdr:rowOff>
    </xdr:to>
    <xdr:sp macro="" textlink="">
      <xdr:nvSpPr>
        <xdr:cNvPr id="3483" name="AutoShape 360" descr="USA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1C4C1A38-3B83-6902-3520-1123011DE69D}"/>
            </a:ext>
          </a:extLst>
        </xdr:cNvPr>
        <xdr:cNvSpPr>
          <a:spLocks noChangeAspect="1" noChangeArrowheads="1"/>
        </xdr:cNvSpPr>
      </xdr:nvSpPr>
      <xdr:spPr bwMode="auto">
        <a:xfrm>
          <a:off x="0" y="468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238</xdr:row>
      <xdr:rowOff>104775</xdr:rowOff>
    </xdr:to>
    <xdr:sp macro="" textlink="">
      <xdr:nvSpPr>
        <xdr:cNvPr id="3484" name="AutoShape 361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5AE38ED0-E743-C706-D68E-4AA9D5ABCD2A}"/>
            </a:ext>
          </a:extLst>
        </xdr:cNvPr>
        <xdr:cNvSpPr>
          <a:spLocks noChangeAspect="1" noChangeArrowheads="1"/>
        </xdr:cNvSpPr>
      </xdr:nvSpPr>
      <xdr:spPr bwMode="auto">
        <a:xfrm>
          <a:off x="0" y="474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241</xdr:row>
      <xdr:rowOff>104775</xdr:rowOff>
    </xdr:to>
    <xdr:sp macro="" textlink="">
      <xdr:nvSpPr>
        <xdr:cNvPr id="3485" name="AutoShape 362" descr="USA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D8EE21D8-7614-FC1B-1DDB-E4457DF8E225}"/>
            </a:ext>
          </a:extLst>
        </xdr:cNvPr>
        <xdr:cNvSpPr>
          <a:spLocks noChangeAspect="1" noChangeArrowheads="1"/>
        </xdr:cNvSpPr>
      </xdr:nvSpPr>
      <xdr:spPr bwMode="auto">
        <a:xfrm>
          <a:off x="0" y="480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486" name="AutoShape 363" descr="USA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91615A4C-3CA4-C0A7-00C4-3FBD5E6B87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104774</xdr:rowOff>
    </xdr:to>
    <xdr:sp macro="" textlink="">
      <xdr:nvSpPr>
        <xdr:cNvPr id="3487" name="AutoShape 364" descr="USA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01F92921-BB4F-760B-C2D2-777E2438AA6B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104775</xdr:rowOff>
    </xdr:to>
    <xdr:sp macro="" textlink="">
      <xdr:nvSpPr>
        <xdr:cNvPr id="3488" name="AutoShape 365" descr="AU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915440B5-1162-B25D-41F6-D876BC6AED5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104775</xdr:rowOff>
    </xdr:to>
    <xdr:sp macro="" textlink="">
      <xdr:nvSpPr>
        <xdr:cNvPr id="3489" name="AutoShape 366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BCE996BF-F01A-6C57-B3B7-AC1B6F29F20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3490" name="AutoShape 367" descr="USA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FEB3DD5-FC5F-DEA5-E8C5-0B181C62FAF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104776</xdr:rowOff>
    </xdr:to>
    <xdr:sp macro="" textlink="">
      <xdr:nvSpPr>
        <xdr:cNvPr id="3491" name="AutoShape 368" descr="USA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1CB28D8-8A23-3896-7C55-E751A8B67729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104775</xdr:rowOff>
    </xdr:to>
    <xdr:sp macro="" textlink="">
      <xdr:nvSpPr>
        <xdr:cNvPr id="3492" name="AutoShape 369" descr="USA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28A53E4E-9837-CC29-8683-3E6E6BFD4C15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3493" name="AutoShape 370" descr="USA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D7B6E0D2-F634-C9D0-6651-1B5E1CF792FA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104775</xdr:rowOff>
    </xdr:to>
    <xdr:sp macro="" textlink="">
      <xdr:nvSpPr>
        <xdr:cNvPr id="3494" name="AutoShape 371" descr="USA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6CD03C33-14CA-532D-699B-E556564AC81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104774</xdr:rowOff>
    </xdr:to>
    <xdr:sp macro="" textlink="">
      <xdr:nvSpPr>
        <xdr:cNvPr id="3495" name="AutoShape 372" descr="USA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D744C30F-A421-9B6A-D280-EEB89579D0B4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3496" name="AutoShape 373" descr="USA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F0E515E-B148-87AF-0987-5070B9B6D70E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104775</xdr:rowOff>
    </xdr:to>
    <xdr:sp macro="" textlink="">
      <xdr:nvSpPr>
        <xdr:cNvPr id="3497" name="AutoShape 374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A48C088C-A9C7-54E5-1D4F-BE704DFE08D8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104774</xdr:rowOff>
    </xdr:to>
    <xdr:sp macro="" textlink="">
      <xdr:nvSpPr>
        <xdr:cNvPr id="3498" name="AutoShape 375" descr="USA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739CFBEC-053F-5EE9-DC23-CC47956AC040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3499" name="AutoShape 376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D3CF969D-AE23-789C-3C58-79A4B31E229C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104775</xdr:rowOff>
    </xdr:to>
    <xdr:sp macro="" textlink="">
      <xdr:nvSpPr>
        <xdr:cNvPr id="3500" name="AutoShape 377" descr="USA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37F0843B-B351-5DDF-3D03-38878379B301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104775</xdr:rowOff>
    </xdr:to>
    <xdr:sp macro="" textlink="">
      <xdr:nvSpPr>
        <xdr:cNvPr id="3501" name="AutoShape 378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BA5039CB-9C38-2B35-84DC-6FC18CD3F6E4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502" name="AutoShape 379" descr="USA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65BA8216-A228-DE00-9634-FCADEEDCA75A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104775</xdr:rowOff>
    </xdr:to>
    <xdr:sp macro="" textlink="">
      <xdr:nvSpPr>
        <xdr:cNvPr id="3503" name="AutoShape 380" descr="ENG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3D4BE014-9547-A890-FDCF-1A4F6A04B49B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107</xdr:row>
      <xdr:rowOff>104776</xdr:rowOff>
    </xdr:to>
    <xdr:sp macro="" textlink="">
      <xdr:nvSpPr>
        <xdr:cNvPr id="3504" name="AutoShape 381" descr="KOR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462E8CEE-F20B-D10B-401B-FDB665BF3FDF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3505" name="AutoShape 382" descr="USA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278A8B2A-3368-AF44-3279-1410087697E8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104775</xdr:rowOff>
    </xdr:to>
    <xdr:sp macro="" textlink="">
      <xdr:nvSpPr>
        <xdr:cNvPr id="3506" name="AutoShape 383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6C129F31-4675-5E5E-6DEC-E9895285C57C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104775</xdr:rowOff>
    </xdr:to>
    <xdr:sp macro="" textlink="">
      <xdr:nvSpPr>
        <xdr:cNvPr id="3507" name="AutoShape 384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A5CADAC-8B6B-0C05-039E-F1EBA4FDFEB6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104776</xdr:rowOff>
    </xdr:to>
    <xdr:sp macro="" textlink="">
      <xdr:nvSpPr>
        <xdr:cNvPr id="3508" name="AutoShape 385" descr="USA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6D5311DD-E5D8-AFA7-EB00-F7630A1D3002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104775</xdr:rowOff>
    </xdr:to>
    <xdr:sp macro="" textlink="">
      <xdr:nvSpPr>
        <xdr:cNvPr id="3509" name="AutoShape 386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41276945-BEBB-4E21-33E6-A25915DC2A7C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104775</xdr:rowOff>
    </xdr:to>
    <xdr:sp macro="" textlink="">
      <xdr:nvSpPr>
        <xdr:cNvPr id="3510" name="AutoShape 387" descr="USA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58623F5F-34E7-E38B-A081-A476A2E69905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104775</xdr:rowOff>
    </xdr:to>
    <xdr:sp macro="" textlink="">
      <xdr:nvSpPr>
        <xdr:cNvPr id="3511" name="AutoShape 388" descr="NOR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B9438069-1990-F6EE-AA2A-6B5FB6E6061E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104776</xdr:rowOff>
    </xdr:to>
    <xdr:sp macro="" textlink="">
      <xdr:nvSpPr>
        <xdr:cNvPr id="3512" name="AutoShape 389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9351915-56BC-D048-F726-15D0E062F59C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104775</xdr:rowOff>
    </xdr:to>
    <xdr:sp macro="" textlink="">
      <xdr:nvSpPr>
        <xdr:cNvPr id="3513" name="AutoShape 390" descr="USA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70C97433-1E80-F4E8-8054-240CFA840E43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104775</xdr:rowOff>
    </xdr:to>
    <xdr:sp macro="" textlink="">
      <xdr:nvSpPr>
        <xdr:cNvPr id="3514" name="AutoShape 391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30793CD0-3CC3-781E-6E12-DF048D45F1E0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3515" name="AutoShape 392" descr="USA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E447E3D5-CF2F-CCB5-B734-CFDD591787E5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132</xdr:row>
      <xdr:rowOff>104776</xdr:rowOff>
    </xdr:to>
    <xdr:sp macro="" textlink="">
      <xdr:nvSpPr>
        <xdr:cNvPr id="3516" name="AutoShape 393" descr="ENG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5855D751-9B11-98B0-7039-50C475AF6CFA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104775</xdr:rowOff>
    </xdr:to>
    <xdr:sp macro="" textlink="">
      <xdr:nvSpPr>
        <xdr:cNvPr id="3517" name="AutoShape 394" descr="USA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B459573F-9786-7C45-AC6E-595EB8F90CD8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3518" name="AutoShape 395" descr="KOR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58A83E24-8A81-8401-95D7-E0DF1131902E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104775</xdr:rowOff>
    </xdr:to>
    <xdr:sp macro="" textlink="">
      <xdr:nvSpPr>
        <xdr:cNvPr id="3519" name="AutoShape 396" descr="USA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1F1E189F-8A11-0C64-2A63-1EB36A80FEA7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140</xdr:row>
      <xdr:rowOff>104775</xdr:rowOff>
    </xdr:to>
    <xdr:sp macro="" textlink="">
      <xdr:nvSpPr>
        <xdr:cNvPr id="3520" name="AutoShape 397" descr="AUS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671D2E73-F206-C02C-93EA-D85443E27E39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104775</xdr:rowOff>
    </xdr:to>
    <xdr:sp macro="" textlink="">
      <xdr:nvSpPr>
        <xdr:cNvPr id="3521" name="AutoShape 398" descr="USA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8F6FCC4B-29DB-AA32-D33A-58CAB473143A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104775</xdr:rowOff>
    </xdr:to>
    <xdr:sp macro="" textlink="">
      <xdr:nvSpPr>
        <xdr:cNvPr id="3522" name="AutoShape 399" descr="USA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50FB4B29-4DD9-F3FD-5CBA-B50CD9A27616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104774</xdr:rowOff>
    </xdr:to>
    <xdr:sp macro="" textlink="">
      <xdr:nvSpPr>
        <xdr:cNvPr id="3523" name="AutoShape 400" descr="JPN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B544D215-34B3-733D-4917-DD11FBCDB4DB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3524" name="AutoShape 401" descr="SWE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4AA5BCFF-9249-A9D2-38DA-1BF5210C2004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104775</xdr:rowOff>
    </xdr:to>
    <xdr:sp macro="" textlink="">
      <xdr:nvSpPr>
        <xdr:cNvPr id="3525" name="AutoShape 402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C0D2524C-3B0C-CEC4-D420-ADDCA7932A1D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104774</xdr:rowOff>
    </xdr:to>
    <xdr:sp macro="" textlink="">
      <xdr:nvSpPr>
        <xdr:cNvPr id="3526" name="AutoShape 403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58118D3-2094-EC71-6F57-4300248F7E4C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3527" name="AutoShape 404" descr="GER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5D89020B-EF47-811E-C7FE-C738F7DA0E0B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104775</xdr:rowOff>
    </xdr:to>
    <xdr:sp macro="" textlink="">
      <xdr:nvSpPr>
        <xdr:cNvPr id="3528" name="AutoShape 405" descr="USA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4C420BA6-CE55-7660-EF34-991CA2EABA0A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104776</xdr:rowOff>
    </xdr:to>
    <xdr:sp macro="" textlink="">
      <xdr:nvSpPr>
        <xdr:cNvPr id="3529" name="AutoShape 406" descr="ENG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861F79D-FB1B-B3A3-CD83-CF1DE94FA6BC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3530" name="AutoShape 407" descr="USA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2B9F9E6C-E5C0-4D51-77BA-B5520846A60F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104775</xdr:rowOff>
    </xdr:to>
    <xdr:sp macro="" textlink="">
      <xdr:nvSpPr>
        <xdr:cNvPr id="3531" name="AutoShape 408" descr="USA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F74A5DB7-A926-14AB-CFA6-0E04596B8CE1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164</xdr:row>
      <xdr:rowOff>104775</xdr:rowOff>
    </xdr:to>
    <xdr:sp macro="" textlink="">
      <xdr:nvSpPr>
        <xdr:cNvPr id="3532" name="AutoShape 409" descr="USA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DFA965F7-D75C-14F1-38F0-1CBF0796BF7D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104776</xdr:rowOff>
    </xdr:to>
    <xdr:sp macro="" textlink="">
      <xdr:nvSpPr>
        <xdr:cNvPr id="3533" name="AutoShape 410" descr="VEN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542E8226-8DFB-0DF4-0FBB-B4D4F52A8640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104775</xdr:rowOff>
    </xdr:to>
    <xdr:sp macro="" textlink="">
      <xdr:nvSpPr>
        <xdr:cNvPr id="3534" name="AutoShape 411" descr="USA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D9BF528C-3241-DCF2-0804-7B91311655A9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104775</xdr:rowOff>
    </xdr:to>
    <xdr:sp macro="" textlink="">
      <xdr:nvSpPr>
        <xdr:cNvPr id="3535" name="AutoShape 412" descr="AUS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240EA967-AC88-88BB-9DC3-5CE0CDAE863C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3536" name="AutoShape 413" descr="USA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66A85F9C-FB4C-244F-51D9-C37DDFF339D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104775</xdr:rowOff>
    </xdr:to>
    <xdr:sp macro="" textlink="">
      <xdr:nvSpPr>
        <xdr:cNvPr id="3537" name="AutoShape 414" descr="USA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E280C26E-A607-FF1C-5D55-8D38AF53FEAA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104775</xdr:rowOff>
    </xdr:to>
    <xdr:sp macro="" textlink="">
      <xdr:nvSpPr>
        <xdr:cNvPr id="3538" name="AutoShape 415" descr="USA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8509F35B-855F-EDE8-5E0F-ED6F86A04F20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539" name="AutoShape 416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FA0C0352-E127-FA5E-B783-4B2E1F9ED848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104774</xdr:rowOff>
    </xdr:to>
    <xdr:sp macro="" textlink="">
      <xdr:nvSpPr>
        <xdr:cNvPr id="3540" name="AutoShape 417" descr="USA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859C4FEC-F27E-7481-F6C3-FE5103DEB703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182</xdr:row>
      <xdr:rowOff>104775</xdr:rowOff>
    </xdr:to>
    <xdr:sp macro="" textlink="">
      <xdr:nvSpPr>
        <xdr:cNvPr id="3541" name="AutoShape 418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7A8071E3-46E5-53D5-A331-C6049990C3E3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3542" name="AutoShape 419" descr="USA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F307DE4E-B6BC-A501-3103-61F54F50CDE2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43" name="AutoShape 420" descr="NZL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CD4A829D-93DE-B976-2884-9603647DB2D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104775</xdr:rowOff>
    </xdr:to>
    <xdr:sp macro="" textlink="">
      <xdr:nvSpPr>
        <xdr:cNvPr id="3544" name="AutoShape 421" descr="USA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2A582D93-CE2B-7DD0-B26E-28619106EDCE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3545" name="AutoShape 422" descr="TP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DB17C4F3-D69E-E695-07C4-84751C97C0A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104775</xdr:rowOff>
    </xdr:to>
    <xdr:sp macro="" textlink="">
      <xdr:nvSpPr>
        <xdr:cNvPr id="3546" name="AutoShape 423" descr="USA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989666ED-5FD8-A81B-AB93-C12DDD7D08C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3547" name="AutoShape 424" descr="USA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76934593-507F-759B-67F5-1BD49ED682D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3548" name="AutoShape 425" descr="KOR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B07ECC0A-4A7D-7FFF-9957-DAF4685379C1}"/>
            </a:ext>
          </a:extLst>
        </xdr:cNvPr>
        <xdr:cNvSpPr>
          <a:spLocks noChangeAspect="1" noChangeArrowheads="1"/>
        </xdr:cNvSpPr>
      </xdr:nvSpPr>
      <xdr:spPr bwMode="auto">
        <a:xfrm>
          <a:off x="0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3549" name="AutoShape 426" descr="USA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190135DA-02A2-E4D6-32E9-9BAD9269A679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3550" name="AutoShape 427" descr="ITA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38928648-40C3-1F92-04B4-6EE8A381F543}"/>
            </a:ext>
          </a:extLst>
        </xdr:cNvPr>
        <xdr:cNvSpPr>
          <a:spLocks noChangeAspect="1" noChangeArrowheads="1"/>
        </xdr:cNvSpPr>
      </xdr:nvSpPr>
      <xdr:spPr bwMode="auto">
        <a:xfrm>
          <a:off x="0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3551" name="AutoShape 428" descr="USA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61031C01-E38F-99BD-3EA7-35DBD16C4C40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3552" name="AutoShape 429" descr="FRA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CA28E055-A479-14F9-0A7B-2ECD9571E99D}"/>
            </a:ext>
          </a:extLst>
        </xdr:cNvPr>
        <xdr:cNvSpPr>
          <a:spLocks noChangeAspect="1" noChangeArrowheads="1"/>
        </xdr:cNvSpPr>
      </xdr:nvSpPr>
      <xdr:spPr bwMode="auto">
        <a:xfrm>
          <a:off x="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3553" name="AutoShape 430" descr="ENG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3C5C7843-A5EC-9437-321E-FB168F1A2AFA}"/>
            </a:ext>
          </a:extLst>
        </xdr:cNvPr>
        <xdr:cNvSpPr>
          <a:spLocks noChangeAspect="1" noChangeArrowheads="1"/>
        </xdr:cNvSpPr>
      </xdr:nvSpPr>
      <xdr:spPr bwMode="auto">
        <a:xfrm>
          <a:off x="0" y="64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3554" name="AutoShape 431" descr="USA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0DA86321-739E-CFA4-DDE4-6F1895A68D4C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104775</xdr:rowOff>
    </xdr:to>
    <xdr:sp macro="" textlink="">
      <xdr:nvSpPr>
        <xdr:cNvPr id="3555" name="AutoShape 432" descr="SW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FDDEBAFB-3E3C-A07F-4FEA-030652E50C34}"/>
            </a:ext>
          </a:extLst>
        </xdr:cNvPr>
        <xdr:cNvSpPr>
          <a:spLocks noChangeAspect="1" noChangeArrowheads="1"/>
        </xdr:cNvSpPr>
      </xdr:nvSpPr>
      <xdr:spPr bwMode="auto">
        <a:xfrm>
          <a:off x="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3556" name="AutoShape 433" descr="IRL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A6F22493-5181-105E-DBF8-E70063AF7812}"/>
            </a:ext>
          </a:extLst>
        </xdr:cNvPr>
        <xdr:cNvSpPr>
          <a:spLocks noChangeAspect="1" noChangeArrowheads="1"/>
        </xdr:cNvSpPr>
      </xdr:nvSpPr>
      <xdr:spPr bwMode="auto">
        <a:xfrm>
          <a:off x="0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3557" name="AutoShape 434" descr="CAN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9A610D45-EA9E-0A5E-995F-52EBA64F6854}"/>
            </a:ext>
          </a:extLst>
        </xdr:cNvPr>
        <xdr:cNvSpPr>
          <a:spLocks noChangeAspect="1" noChangeArrowheads="1"/>
        </xdr:cNvSpPr>
      </xdr:nvSpPr>
      <xdr:spPr bwMode="auto">
        <a:xfrm>
          <a:off x="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3558" name="AutoShape 435" descr="ENG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D5693C18-0D06-511C-DB6D-0755D8096115}"/>
            </a:ext>
          </a:extLst>
        </xdr:cNvPr>
        <xdr:cNvSpPr>
          <a:spLocks noChangeAspect="1" noChangeArrowheads="1"/>
        </xdr:cNvSpPr>
      </xdr:nvSpPr>
      <xdr:spPr bwMode="auto">
        <a:xfrm>
          <a:off x="0" y="94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3559" name="AutoShape 436" descr="USA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13046D46-7D5A-3866-8276-4FCE91786BDE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3560" name="AutoShape 437" descr="USA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2D0B3A8C-A1C1-4791-A0E1-002589B1B919}"/>
            </a:ext>
          </a:extLst>
        </xdr:cNvPr>
        <xdr:cNvSpPr>
          <a:spLocks noChangeAspect="1" noChangeArrowheads="1"/>
        </xdr:cNvSpPr>
      </xdr:nvSpPr>
      <xdr:spPr bwMode="auto">
        <a:xfrm>
          <a:off x="0" y="1060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3561" name="AutoShape 438" descr="USA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1241B671-6CA9-F382-0E89-2E7AAF53EE7A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3562" name="AutoShape 439" descr="SW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0DAD1446-B530-E7BD-C0A8-B7A2BA40BA59}"/>
            </a:ext>
          </a:extLst>
        </xdr:cNvPr>
        <xdr:cNvSpPr>
          <a:spLocks noChangeAspect="1" noChangeArrowheads="1"/>
        </xdr:cNvSpPr>
      </xdr:nvSpPr>
      <xdr:spPr bwMode="auto">
        <a:xfrm>
          <a:off x="0" y="118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3563" name="AutoShape 440" descr="GER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5D6A85CF-4F83-A950-A0B4-24475454EA96}"/>
            </a:ext>
          </a:extLst>
        </xdr:cNvPr>
        <xdr:cNvSpPr>
          <a:spLocks noChangeAspect="1" noChangeArrowheads="1"/>
        </xdr:cNvSpPr>
      </xdr:nvSpPr>
      <xdr:spPr bwMode="auto">
        <a:xfrm>
          <a:off x="0" y="124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3564" name="AutoShape 441" descr="BEL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84E32FAA-7A4D-9998-2023-41EDD3459219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104775</xdr:rowOff>
    </xdr:to>
    <xdr:sp macro="" textlink="">
      <xdr:nvSpPr>
        <xdr:cNvPr id="3565" name="AutoShape 442" descr="USA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450D3C6C-1F33-0CE7-6478-752C298A03A3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104775</xdr:rowOff>
    </xdr:to>
    <xdr:sp macro="" textlink="">
      <xdr:nvSpPr>
        <xdr:cNvPr id="3566" name="AutoShape 443" descr="ARG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6CE8BBE6-677A-9D6D-08A9-A6C646FCCA91}"/>
            </a:ext>
          </a:extLst>
        </xdr:cNvPr>
        <xdr:cNvSpPr>
          <a:spLocks noChangeAspect="1" noChangeArrowheads="1"/>
        </xdr:cNvSpPr>
      </xdr:nvSpPr>
      <xdr:spPr bwMode="auto">
        <a:xfrm>
          <a:off x="0" y="1420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3567" name="AutoShape 444" descr="ENG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3C095FFC-2EC5-C4EF-45BF-EF8BD7A6BD79}"/>
            </a:ext>
          </a:extLst>
        </xdr:cNvPr>
        <xdr:cNvSpPr>
          <a:spLocks noChangeAspect="1" noChangeArrowheads="1"/>
        </xdr:cNvSpPr>
      </xdr:nvSpPr>
      <xdr:spPr bwMode="auto">
        <a:xfrm>
          <a:off x="0" y="1480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104775</xdr:rowOff>
    </xdr:to>
    <xdr:sp macro="" textlink="">
      <xdr:nvSpPr>
        <xdr:cNvPr id="3568" name="AutoShape 445" descr="FRA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7B4DFED1-DD8E-F991-BF4D-A5B56BB0E015}"/>
            </a:ext>
          </a:extLst>
        </xdr:cNvPr>
        <xdr:cNvSpPr>
          <a:spLocks noChangeAspect="1" noChangeArrowheads="1"/>
        </xdr:cNvSpPr>
      </xdr:nvSpPr>
      <xdr:spPr bwMode="auto">
        <a:xfrm>
          <a:off x="0" y="156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3569" name="AutoShape 446" descr="USA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F6DA7843-F912-2235-E892-7DCC2BAD69F2}"/>
            </a:ext>
          </a:extLst>
        </xdr:cNvPr>
        <xdr:cNvSpPr>
          <a:spLocks noChangeAspect="1" noChangeArrowheads="1"/>
        </xdr:cNvSpPr>
      </xdr:nvSpPr>
      <xdr:spPr bwMode="auto">
        <a:xfrm>
          <a:off x="0" y="1620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104775</xdr:rowOff>
    </xdr:to>
    <xdr:sp macro="" textlink="">
      <xdr:nvSpPr>
        <xdr:cNvPr id="3570" name="AutoShape 447" descr="USA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3F90249B-FCAF-0FFF-1989-09120F6FBD54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104775</xdr:rowOff>
    </xdr:to>
    <xdr:sp macro="" textlink="">
      <xdr:nvSpPr>
        <xdr:cNvPr id="3571" name="AutoShape 448" descr="CAN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3F15F481-7C49-F7E8-E2B2-D430B2F6356E}"/>
            </a:ext>
          </a:extLst>
        </xdr:cNvPr>
        <xdr:cNvSpPr>
          <a:spLocks noChangeAspect="1" noChangeArrowheads="1"/>
        </xdr:cNvSpPr>
      </xdr:nvSpPr>
      <xdr:spPr bwMode="auto">
        <a:xfrm>
          <a:off x="0" y="174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104775</xdr:rowOff>
    </xdr:to>
    <xdr:sp macro="" textlink="">
      <xdr:nvSpPr>
        <xdr:cNvPr id="3572" name="AutoShape 449" descr="USA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8FC075CE-44B7-0169-2059-C005674B6692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104775</xdr:rowOff>
    </xdr:to>
    <xdr:sp macro="" textlink="">
      <xdr:nvSpPr>
        <xdr:cNvPr id="3573" name="AutoShape 450" descr="USA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EEE5EE1A-2E56-C73A-1CCF-5EE369CB8223}"/>
            </a:ext>
          </a:extLst>
        </xdr:cNvPr>
        <xdr:cNvSpPr>
          <a:spLocks noChangeAspect="1" noChangeArrowheads="1"/>
        </xdr:cNvSpPr>
      </xdr:nvSpPr>
      <xdr:spPr bwMode="auto">
        <a:xfrm>
          <a:off x="0" y="1860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104775</xdr:rowOff>
    </xdr:to>
    <xdr:sp macro="" textlink="">
      <xdr:nvSpPr>
        <xdr:cNvPr id="3574" name="AutoShape 451" descr="CA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2B7AC9A4-83EE-AFD0-A199-CD961FD25E3C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104775</xdr:rowOff>
    </xdr:to>
    <xdr:sp macro="" textlink="">
      <xdr:nvSpPr>
        <xdr:cNvPr id="3575" name="AutoShape 452" descr="CAN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517B795B-72EB-4DBE-21BE-1D3E147B5D06}"/>
            </a:ext>
          </a:extLst>
        </xdr:cNvPr>
        <xdr:cNvSpPr>
          <a:spLocks noChangeAspect="1" noChangeArrowheads="1"/>
        </xdr:cNvSpPr>
      </xdr:nvSpPr>
      <xdr:spPr bwMode="auto">
        <a:xfrm>
          <a:off x="0" y="1980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104775</xdr:rowOff>
    </xdr:to>
    <xdr:sp macro="" textlink="">
      <xdr:nvSpPr>
        <xdr:cNvPr id="3576" name="AutoShape 453" descr="USA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29164F20-4C18-DC4E-7D68-5E77CA8A342A}"/>
            </a:ext>
          </a:extLst>
        </xdr:cNvPr>
        <xdr:cNvSpPr>
          <a:spLocks noChangeAspect="1" noChangeArrowheads="1"/>
        </xdr:cNvSpPr>
      </xdr:nvSpPr>
      <xdr:spPr bwMode="auto">
        <a:xfrm>
          <a:off x="0" y="204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104775</xdr:rowOff>
    </xdr:to>
    <xdr:sp macro="" textlink="">
      <xdr:nvSpPr>
        <xdr:cNvPr id="3577" name="AutoShape 454" descr="CAN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356E381D-9146-57EA-8F36-48DF71F119B2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104775</xdr:rowOff>
    </xdr:to>
    <xdr:sp macro="" textlink="">
      <xdr:nvSpPr>
        <xdr:cNvPr id="3578" name="AutoShape 455" descr="SCO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FA4ECD26-5CC1-12F8-1E05-AAECA74F9EC0}"/>
            </a:ext>
          </a:extLst>
        </xdr:cNvPr>
        <xdr:cNvSpPr>
          <a:spLocks noChangeAspect="1" noChangeArrowheads="1"/>
        </xdr:cNvSpPr>
      </xdr:nvSpPr>
      <xdr:spPr bwMode="auto">
        <a:xfrm>
          <a:off x="0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104775</xdr:rowOff>
    </xdr:to>
    <xdr:sp macro="" textlink="">
      <xdr:nvSpPr>
        <xdr:cNvPr id="3579" name="AutoShape 456" descr="DEN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9EE83132-CAD0-D307-D86C-C40E723047FB}"/>
            </a:ext>
          </a:extLst>
        </xdr:cNvPr>
        <xdr:cNvSpPr>
          <a:spLocks noChangeAspect="1" noChangeArrowheads="1"/>
        </xdr:cNvSpPr>
      </xdr:nvSpPr>
      <xdr:spPr bwMode="auto">
        <a:xfrm>
          <a:off x="0" y="2220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104775</xdr:rowOff>
    </xdr:to>
    <xdr:sp macro="" textlink="">
      <xdr:nvSpPr>
        <xdr:cNvPr id="3580" name="AutoShape 457" descr="CAN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A00D5E31-29DE-1001-3FA7-D6345A9BB007}"/>
            </a:ext>
          </a:extLst>
        </xdr:cNvPr>
        <xdr:cNvSpPr>
          <a:spLocks noChangeAspect="1" noChangeArrowheads="1"/>
        </xdr:cNvSpPr>
      </xdr:nvSpPr>
      <xdr:spPr bwMode="auto">
        <a:xfrm>
          <a:off x="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104775</xdr:rowOff>
    </xdr:to>
    <xdr:sp macro="" textlink="">
      <xdr:nvSpPr>
        <xdr:cNvPr id="3581" name="AutoShape 458" descr="USA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1896266C-0F60-E90A-25A1-D14679D89726}"/>
            </a:ext>
          </a:extLst>
        </xdr:cNvPr>
        <xdr:cNvSpPr>
          <a:spLocks noChangeAspect="1" noChangeArrowheads="1"/>
        </xdr:cNvSpPr>
      </xdr:nvSpPr>
      <xdr:spPr bwMode="auto">
        <a:xfrm>
          <a:off x="0" y="2340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104775</xdr:rowOff>
    </xdr:to>
    <xdr:sp macro="" textlink="">
      <xdr:nvSpPr>
        <xdr:cNvPr id="3582" name="AutoShape 459" descr="CAN">
          <a:hlinkClick xmlns:r="http://schemas.openxmlformats.org/officeDocument/2006/relationships" r:id="rId350"/>
          <a:extLst>
            <a:ext uri="{FF2B5EF4-FFF2-40B4-BE49-F238E27FC236}">
              <a16:creationId xmlns:a16="http://schemas.microsoft.com/office/drawing/2014/main" id="{55D6AE19-4C55-6858-70E3-E7C389EE48F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104775</xdr:rowOff>
    </xdr:to>
    <xdr:sp macro="" textlink="">
      <xdr:nvSpPr>
        <xdr:cNvPr id="3583" name="AutoShape 460" descr="CHI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39138600-9E1E-0F1B-D313-5FE0968B26E6}"/>
            </a:ext>
          </a:extLst>
        </xdr:cNvPr>
        <xdr:cNvSpPr>
          <a:spLocks noChangeAspect="1" noChangeArrowheads="1"/>
        </xdr:cNvSpPr>
      </xdr:nvSpPr>
      <xdr:spPr bwMode="auto">
        <a:xfrm>
          <a:off x="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104775</xdr:rowOff>
    </xdr:to>
    <xdr:sp macro="" textlink="">
      <xdr:nvSpPr>
        <xdr:cNvPr id="3584" name="AutoShape 461" descr="PHI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DA6695FB-9EE9-4C32-22C3-DBEFB463D425}"/>
            </a:ext>
          </a:extLst>
        </xdr:cNvPr>
        <xdr:cNvSpPr>
          <a:spLocks noChangeAspect="1" noChangeArrowheads="1"/>
        </xdr:cNvSpPr>
      </xdr:nvSpPr>
      <xdr:spPr bwMode="auto">
        <a:xfrm>
          <a:off x="0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104775</xdr:rowOff>
    </xdr:to>
    <xdr:sp macro="" textlink="">
      <xdr:nvSpPr>
        <xdr:cNvPr id="3585" name="AutoShape 462" descr="USA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05F59547-E103-0955-21F5-EF722A29EE7F}"/>
            </a:ext>
          </a:extLst>
        </xdr:cNvPr>
        <xdr:cNvSpPr>
          <a:spLocks noChangeAspect="1" noChangeArrowheads="1"/>
        </xdr:cNvSpPr>
      </xdr:nvSpPr>
      <xdr:spPr bwMode="auto">
        <a:xfrm>
          <a:off x="0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104775</xdr:rowOff>
    </xdr:to>
    <xdr:sp macro="" textlink="">
      <xdr:nvSpPr>
        <xdr:cNvPr id="3586" name="AutoShape 463" descr="USA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CC548718-701F-D963-1BBE-A2E2FA5D545B}"/>
            </a:ext>
          </a:extLst>
        </xdr:cNvPr>
        <xdr:cNvSpPr>
          <a:spLocks noChangeAspect="1" noChangeArrowheads="1"/>
        </xdr:cNvSpPr>
      </xdr:nvSpPr>
      <xdr:spPr bwMode="auto">
        <a:xfrm>
          <a:off x="0" y="264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104775</xdr:rowOff>
    </xdr:to>
    <xdr:sp macro="" textlink="">
      <xdr:nvSpPr>
        <xdr:cNvPr id="3587" name="AutoShape 464" descr="DEN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817DCEC0-5671-723F-89D2-9F334C4EC02B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104775</xdr:rowOff>
    </xdr:to>
    <xdr:sp macro="" textlink="">
      <xdr:nvSpPr>
        <xdr:cNvPr id="3588" name="AutoShape 465" descr="USA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5737CB22-4149-1D6F-5C21-431C6913EBBB}"/>
            </a:ext>
          </a:extLst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104775</xdr:rowOff>
    </xdr:to>
    <xdr:sp macro="" textlink="">
      <xdr:nvSpPr>
        <xdr:cNvPr id="3589" name="AutoShape 466" descr="USA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0BF0B96C-E186-1F0F-48E7-2F866D31237E}"/>
            </a:ext>
          </a:extLst>
        </xdr:cNvPr>
        <xdr:cNvSpPr>
          <a:spLocks noChangeAspect="1" noChangeArrowheads="1"/>
        </xdr:cNvSpPr>
      </xdr:nvSpPr>
      <xdr:spPr bwMode="auto">
        <a:xfrm>
          <a:off x="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104775</xdr:rowOff>
    </xdr:to>
    <xdr:sp macro="" textlink="">
      <xdr:nvSpPr>
        <xdr:cNvPr id="3590" name="AutoShape 467" descr="USA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8BFF21F1-B1FA-C4B6-D457-5D69FB7C33E1}"/>
            </a:ext>
          </a:extLst>
        </xdr:cNvPr>
        <xdr:cNvSpPr>
          <a:spLocks noChangeAspect="1" noChangeArrowheads="1"/>
        </xdr:cNvSpPr>
      </xdr:nvSpPr>
      <xdr:spPr bwMode="auto">
        <a:xfrm>
          <a:off x="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104775</xdr:rowOff>
    </xdr:to>
    <xdr:sp macro="" textlink="">
      <xdr:nvSpPr>
        <xdr:cNvPr id="3591" name="AutoShape 468" descr="JPN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72D67228-6B69-E185-D6C3-440570AACE5D}"/>
            </a:ext>
          </a:extLst>
        </xdr:cNvPr>
        <xdr:cNvSpPr>
          <a:spLocks noChangeAspect="1" noChangeArrowheads="1"/>
        </xdr:cNvSpPr>
      </xdr:nvSpPr>
      <xdr:spPr bwMode="auto">
        <a:xfrm>
          <a:off x="0" y="2940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104775</xdr:rowOff>
    </xdr:to>
    <xdr:sp macro="" textlink="">
      <xdr:nvSpPr>
        <xdr:cNvPr id="3592" name="AutoShape 469" descr="CAN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id="{F48CEA3F-A32F-DBDC-075F-284E9800F495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3593" name="AutoShape 470" descr="ENG">
          <a:hlinkClick xmlns:r="http://schemas.openxmlformats.org/officeDocument/2006/relationships" r:id="rId352"/>
          <a:extLst>
            <a:ext uri="{FF2B5EF4-FFF2-40B4-BE49-F238E27FC236}">
              <a16:creationId xmlns:a16="http://schemas.microsoft.com/office/drawing/2014/main" id="{3EB0ACA3-A8B1-6285-0B24-0D95A9EF3573}"/>
            </a:ext>
          </a:extLst>
        </xdr:cNvPr>
        <xdr:cNvSpPr>
          <a:spLocks noChangeAspect="1" noChangeArrowheads="1"/>
        </xdr:cNvSpPr>
      </xdr:nvSpPr>
      <xdr:spPr bwMode="auto">
        <a:xfrm>
          <a:off x="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104775</xdr:rowOff>
    </xdr:to>
    <xdr:sp macro="" textlink="">
      <xdr:nvSpPr>
        <xdr:cNvPr id="3594" name="AutoShape 471" descr="USA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96D9FBAC-532B-8898-955F-76DBCB93B837}"/>
            </a:ext>
          </a:extLst>
        </xdr:cNvPr>
        <xdr:cNvSpPr>
          <a:spLocks noChangeAspect="1" noChangeArrowheads="1"/>
        </xdr:cNvSpPr>
      </xdr:nvSpPr>
      <xdr:spPr bwMode="auto">
        <a:xfrm>
          <a:off x="0" y="3120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104775</xdr:rowOff>
    </xdr:to>
    <xdr:sp macro="" textlink="">
      <xdr:nvSpPr>
        <xdr:cNvPr id="3595" name="AutoShape 472" descr="USA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AD00DADB-E040-707A-E1AC-2D66629D3F77}"/>
            </a:ext>
          </a:extLst>
        </xdr:cNvPr>
        <xdr:cNvSpPr>
          <a:spLocks noChangeAspect="1" noChangeArrowheads="1"/>
        </xdr:cNvSpPr>
      </xdr:nvSpPr>
      <xdr:spPr bwMode="auto">
        <a:xfrm>
          <a:off x="0" y="3180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104775</xdr:rowOff>
    </xdr:to>
    <xdr:sp macro="" textlink="">
      <xdr:nvSpPr>
        <xdr:cNvPr id="3596" name="AutoShape 473" descr="USA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D99627EC-7FC0-2889-1348-B252549403C2}"/>
            </a:ext>
          </a:extLst>
        </xdr:cNvPr>
        <xdr:cNvSpPr>
          <a:spLocks noChangeAspect="1" noChangeArrowheads="1"/>
        </xdr:cNvSpPr>
      </xdr:nvSpPr>
      <xdr:spPr bwMode="auto">
        <a:xfrm>
          <a:off x="0" y="32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104775</xdr:rowOff>
    </xdr:to>
    <xdr:sp macro="" textlink="">
      <xdr:nvSpPr>
        <xdr:cNvPr id="3597" name="AutoShape 474" descr="USA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6A209B28-E594-9BB9-7C1E-E462FCBB2F9C}"/>
            </a:ext>
          </a:extLst>
        </xdr:cNvPr>
        <xdr:cNvSpPr>
          <a:spLocks noChangeAspect="1" noChangeArrowheads="1"/>
        </xdr:cNvSpPr>
      </xdr:nvSpPr>
      <xdr:spPr bwMode="auto">
        <a:xfrm>
          <a:off x="0" y="3300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104775</xdr:rowOff>
    </xdr:to>
    <xdr:sp macro="" textlink="">
      <xdr:nvSpPr>
        <xdr:cNvPr id="3598" name="AutoShape 475" descr="USA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FBF1B399-97B4-BC34-2E4B-51E75D61FA83}"/>
            </a:ext>
          </a:extLst>
        </xdr:cNvPr>
        <xdr:cNvSpPr>
          <a:spLocks noChangeAspect="1" noChangeArrowheads="1"/>
        </xdr:cNvSpPr>
      </xdr:nvSpPr>
      <xdr:spPr bwMode="auto">
        <a:xfrm>
          <a:off x="0" y="3360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104775</xdr:rowOff>
    </xdr:to>
    <xdr:sp macro="" textlink="">
      <xdr:nvSpPr>
        <xdr:cNvPr id="3599" name="AutoShape 476" descr="SW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46F0B578-8DD3-D3C7-B1CC-6DA64591B706}"/>
            </a:ext>
          </a:extLst>
        </xdr:cNvPr>
        <xdr:cNvSpPr>
          <a:spLocks noChangeAspect="1" noChangeArrowheads="1"/>
        </xdr:cNvSpPr>
      </xdr:nvSpPr>
      <xdr:spPr bwMode="auto">
        <a:xfrm>
          <a:off x="0" y="3420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104775</xdr:rowOff>
    </xdr:to>
    <xdr:sp macro="" textlink="">
      <xdr:nvSpPr>
        <xdr:cNvPr id="3600" name="AutoShape 477" descr="USA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EE8B2A8C-DFC5-7980-CCC8-5FA569783828}"/>
            </a:ext>
          </a:extLst>
        </xdr:cNvPr>
        <xdr:cNvSpPr>
          <a:spLocks noChangeAspect="1" noChangeArrowheads="1"/>
        </xdr:cNvSpPr>
      </xdr:nvSpPr>
      <xdr:spPr bwMode="auto">
        <a:xfrm>
          <a:off x="0" y="3480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104775</xdr:rowOff>
    </xdr:to>
    <xdr:sp macro="" textlink="">
      <xdr:nvSpPr>
        <xdr:cNvPr id="3601" name="AutoShape 478" descr="USA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A41003AC-12C3-8BDF-6267-D07D9275D242}"/>
            </a:ext>
          </a:extLst>
        </xdr:cNvPr>
        <xdr:cNvSpPr>
          <a:spLocks noChangeAspect="1" noChangeArrowheads="1"/>
        </xdr:cNvSpPr>
      </xdr:nvSpPr>
      <xdr:spPr bwMode="auto">
        <a:xfrm>
          <a:off x="0" y="354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104775</xdr:rowOff>
    </xdr:to>
    <xdr:sp macro="" textlink="">
      <xdr:nvSpPr>
        <xdr:cNvPr id="3602" name="AutoShape 479" descr="USA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FC7E4392-91CF-D2D7-AA37-B9EE6AD3442C}"/>
            </a:ext>
          </a:extLst>
        </xdr:cNvPr>
        <xdr:cNvSpPr>
          <a:spLocks noChangeAspect="1" noChangeArrowheads="1"/>
        </xdr:cNvSpPr>
      </xdr:nvSpPr>
      <xdr:spPr bwMode="auto">
        <a:xfrm>
          <a:off x="0" y="3600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104775</xdr:rowOff>
    </xdr:to>
    <xdr:sp macro="" textlink="">
      <xdr:nvSpPr>
        <xdr:cNvPr id="3603" name="AutoShape 480" descr="USA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5703010E-E3BD-E2C1-DC1A-43F758BC8CC0}"/>
            </a:ext>
          </a:extLst>
        </xdr:cNvPr>
        <xdr:cNvSpPr>
          <a:spLocks noChangeAspect="1" noChangeArrowheads="1"/>
        </xdr:cNvSpPr>
      </xdr:nvSpPr>
      <xdr:spPr bwMode="auto">
        <a:xfrm>
          <a:off x="0" y="366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104775</xdr:rowOff>
    </xdr:to>
    <xdr:sp macro="" textlink="">
      <xdr:nvSpPr>
        <xdr:cNvPr id="3604" name="AutoShape 481" descr="USA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4134C8C6-AB6E-649E-4B2D-97F06E6E9FA6}"/>
            </a:ext>
          </a:extLst>
        </xdr:cNvPr>
        <xdr:cNvSpPr>
          <a:spLocks noChangeAspect="1" noChangeArrowheads="1"/>
        </xdr:cNvSpPr>
      </xdr:nvSpPr>
      <xdr:spPr bwMode="auto">
        <a:xfrm>
          <a:off x="0" y="3720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104775</xdr:rowOff>
    </xdr:to>
    <xdr:sp macro="" textlink="">
      <xdr:nvSpPr>
        <xdr:cNvPr id="3605" name="AutoShape 482" descr="USA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00261767-1F2F-E65D-EFDB-058065E1A443}"/>
            </a:ext>
          </a:extLst>
        </xdr:cNvPr>
        <xdr:cNvSpPr>
          <a:spLocks noChangeAspect="1" noChangeArrowheads="1"/>
        </xdr:cNvSpPr>
      </xdr:nvSpPr>
      <xdr:spPr bwMode="auto">
        <a:xfrm>
          <a:off x="0" y="3780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304800</xdr:colOff>
      <xdr:row>193</xdr:row>
      <xdr:rowOff>104775</xdr:rowOff>
    </xdr:to>
    <xdr:sp macro="" textlink="">
      <xdr:nvSpPr>
        <xdr:cNvPr id="3606" name="AutoShape 483" descr="USA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B5B9DB6-6ABA-D38D-668F-79C88D5B7A4E}"/>
            </a:ext>
          </a:extLst>
        </xdr:cNvPr>
        <xdr:cNvSpPr>
          <a:spLocks noChangeAspect="1" noChangeArrowheads="1"/>
        </xdr:cNvSpPr>
      </xdr:nvSpPr>
      <xdr:spPr bwMode="auto">
        <a:xfrm>
          <a:off x="0" y="384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304800</xdr:colOff>
      <xdr:row>196</xdr:row>
      <xdr:rowOff>104775</xdr:rowOff>
    </xdr:to>
    <xdr:sp macro="" textlink="">
      <xdr:nvSpPr>
        <xdr:cNvPr id="3607" name="AutoShape 484" descr="USA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id="{A3CF5C4A-C9E0-5347-4A37-4B550C43AC1E}"/>
            </a:ext>
          </a:extLst>
        </xdr:cNvPr>
        <xdr:cNvSpPr>
          <a:spLocks noChangeAspect="1" noChangeArrowheads="1"/>
        </xdr:cNvSpPr>
      </xdr:nvSpPr>
      <xdr:spPr bwMode="auto">
        <a:xfrm>
          <a:off x="0" y="39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104775</xdr:rowOff>
    </xdr:to>
    <xdr:sp macro="" textlink="">
      <xdr:nvSpPr>
        <xdr:cNvPr id="3608" name="AutoShape 485" descr="USA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131C5F3-F4CE-7E57-CB6B-1E023F43CF63}"/>
            </a:ext>
          </a:extLst>
        </xdr:cNvPr>
        <xdr:cNvSpPr>
          <a:spLocks noChangeAspect="1" noChangeArrowheads="1"/>
        </xdr:cNvSpPr>
      </xdr:nvSpPr>
      <xdr:spPr bwMode="auto">
        <a:xfrm>
          <a:off x="0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104775</xdr:rowOff>
    </xdr:to>
    <xdr:sp macro="" textlink="">
      <xdr:nvSpPr>
        <xdr:cNvPr id="3609" name="AutoShape 486" descr="USA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AFB2E018-FF9B-6C86-D209-3B753FF4B02F}"/>
            </a:ext>
          </a:extLst>
        </xdr:cNvPr>
        <xdr:cNvSpPr>
          <a:spLocks noChangeAspect="1" noChangeArrowheads="1"/>
        </xdr:cNvSpPr>
      </xdr:nvSpPr>
      <xdr:spPr bwMode="auto">
        <a:xfrm>
          <a:off x="0" y="408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104775</xdr:rowOff>
    </xdr:to>
    <xdr:sp macro="" textlink="">
      <xdr:nvSpPr>
        <xdr:cNvPr id="3610" name="AutoShape 487" descr="USA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AE834417-D967-404B-1571-46605F1867E1}"/>
            </a:ext>
          </a:extLst>
        </xdr:cNvPr>
        <xdr:cNvSpPr>
          <a:spLocks noChangeAspect="1" noChangeArrowheads="1"/>
        </xdr:cNvSpPr>
      </xdr:nvSpPr>
      <xdr:spPr bwMode="auto">
        <a:xfrm>
          <a:off x="0" y="414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gatour.com/player/55893/samuel-stevens?deviceId=2435a0fe-98d8-4fb3-856e-0ccede69bb97" TargetMode="External"/><Relationship Id="rId170" Type="http://schemas.openxmlformats.org/officeDocument/2006/relationships/hyperlink" Target="https://www.pgatour.com/player/58168/davis-thompson" TargetMode="External"/><Relationship Id="rId268" Type="http://schemas.openxmlformats.org/officeDocument/2006/relationships/hyperlink" Target="https://www.pgatour.com/player/40115/adam-svensson" TargetMode="External"/><Relationship Id="rId475" Type="http://schemas.openxmlformats.org/officeDocument/2006/relationships/hyperlink" Target="https://www.pgatour.com/player/30750/tommy-gainey" TargetMode="External"/><Relationship Id="rId682" Type="http://schemas.openxmlformats.org/officeDocument/2006/relationships/hyperlink" Target="https://www.pgatour.com/player/47995/davis-riley" TargetMode="External"/><Relationship Id="rId128" Type="http://schemas.openxmlformats.org/officeDocument/2006/relationships/hyperlink" Target="https://www.pgatour.com/player/57900/chandler-phillips" TargetMode="External"/><Relationship Id="rId335" Type="http://schemas.openxmlformats.org/officeDocument/2006/relationships/hyperlink" Target="https://www.pgatour.com/player/54576/patrick-fishburn" TargetMode="External"/><Relationship Id="rId542" Type="http://schemas.openxmlformats.org/officeDocument/2006/relationships/hyperlink" Target="https://www.pgatour.com/player/57366/cameron-young" TargetMode="External"/><Relationship Id="rId987" Type="http://schemas.openxmlformats.org/officeDocument/2006/relationships/hyperlink" Target="https://www.pgatour.com/player/57975/harry-hall" TargetMode="External"/><Relationship Id="rId1172" Type="http://schemas.openxmlformats.org/officeDocument/2006/relationships/hyperlink" Target="https://www.pgatour.com/player/39977/max-homa" TargetMode="External"/><Relationship Id="rId402" Type="http://schemas.openxmlformats.org/officeDocument/2006/relationships/hyperlink" Target="https://www.pgatour.com/player/34255/joseph-bramlett" TargetMode="External"/><Relationship Id="rId847" Type="http://schemas.openxmlformats.org/officeDocument/2006/relationships/hyperlink" Target="https://www.pgatour.com/player/40162/justin-lower" TargetMode="External"/><Relationship Id="rId1032" Type="http://schemas.openxmlformats.org/officeDocument/2006/relationships/hyperlink" Target="https://www.pgatour.com/player/28237/rory-mcilroy" TargetMode="External"/><Relationship Id="rId707" Type="http://schemas.openxmlformats.org/officeDocument/2006/relationships/hyperlink" Target="https://www.pgatour.com/player/34046/jordan-spieth" TargetMode="External"/><Relationship Id="rId914" Type="http://schemas.openxmlformats.org/officeDocument/2006/relationships/hyperlink" Target="https://www.pgatour.com/player/57362/austin-eckroat" TargetMode="External"/><Relationship Id="rId1337" Type="http://schemas.openxmlformats.org/officeDocument/2006/relationships/hyperlink" Target="https://www.pgatour.com/player/33204/shane-lowry" TargetMode="External"/><Relationship Id="rId43" Type="http://schemas.openxmlformats.org/officeDocument/2006/relationships/hyperlink" Target="https://www.pgatour.com/player/46442/maverick-mcnealy?deviceId=2435a0fe-98d8-4fb3-856e-0ccede69bb97" TargetMode="External"/><Relationship Id="rId1404" Type="http://schemas.openxmlformats.org/officeDocument/2006/relationships/hyperlink" Target="https://www.pgatour.com/player/47420/jake-knapp" TargetMode="External"/><Relationship Id="rId192" Type="http://schemas.openxmlformats.org/officeDocument/2006/relationships/hyperlink" Target="https://www.pgatour.com/player/46414/aaron-rai" TargetMode="External"/><Relationship Id="rId497" Type="http://schemas.openxmlformats.org/officeDocument/2006/relationships/hyperlink" Target="https://www.pgatour.com/player/29936/ryan-fox" TargetMode="External"/><Relationship Id="rId357" Type="http://schemas.openxmlformats.org/officeDocument/2006/relationships/hyperlink" Target="https://www.pgatour.com/player/33204/shane-lowry" TargetMode="External"/><Relationship Id="rId1194" Type="http://schemas.openxmlformats.org/officeDocument/2006/relationships/hyperlink" Target="https://www.pgatour.com/player/30911/tommy-fleetwood" TargetMode="External"/><Relationship Id="rId217" Type="http://schemas.openxmlformats.org/officeDocument/2006/relationships/hyperlink" Target="https://www.pgatour.com/player/56630/akshay-bhatia" TargetMode="External"/><Relationship Id="rId564" Type="http://schemas.openxmlformats.org/officeDocument/2006/relationships/hyperlink" Target="https://www.pgatour.com/player/37275/sam-ryder" TargetMode="External"/><Relationship Id="rId771" Type="http://schemas.openxmlformats.org/officeDocument/2006/relationships/hyperlink" Target="https://www.pgatour.com/player/39977/max-homa" TargetMode="External"/><Relationship Id="rId869" Type="http://schemas.openxmlformats.org/officeDocument/2006/relationships/hyperlink" Target="https://www.pgatour.com/player/28775/nate-lashley" TargetMode="External"/><Relationship Id="rId424" Type="http://schemas.openxmlformats.org/officeDocument/2006/relationships/hyperlink" Target="https://www.pgatour.com/player/51696/richard-hoey" TargetMode="External"/><Relationship Id="rId631" Type="http://schemas.openxmlformats.org/officeDocument/2006/relationships/hyperlink" Target="https://www.pgatour.com/player/40250/taylor-pendrith" TargetMode="External"/><Relationship Id="rId729" Type="http://schemas.openxmlformats.org/officeDocument/2006/relationships/hyperlink" Target="https://www.pgatour.com/player/58605/quade-cummins" TargetMode="External"/><Relationship Id="rId1054" Type="http://schemas.openxmlformats.org/officeDocument/2006/relationships/hyperlink" Target="https://www.pgatour.com/player/39977/max-homa" TargetMode="External"/><Relationship Id="rId1261" Type="http://schemas.openxmlformats.org/officeDocument/2006/relationships/hyperlink" Target="https://www.pgatour.com/player/48117/kurt-kitayama" TargetMode="External"/><Relationship Id="rId1359" Type="http://schemas.openxmlformats.org/officeDocument/2006/relationships/hyperlink" Target="https://www.pgatour.com/player/59866/nick-dunlap" TargetMode="External"/><Relationship Id="rId936" Type="http://schemas.openxmlformats.org/officeDocument/2006/relationships/hyperlink" Target="https://www.pgatour.com/player/39975/michael-kim" TargetMode="External"/><Relationship Id="rId1121" Type="http://schemas.openxmlformats.org/officeDocument/2006/relationships/hyperlink" Target="https://www.pgatour.com/player/58605/quade-cummins" TargetMode="External"/><Relationship Id="rId1219" Type="http://schemas.openxmlformats.org/officeDocument/2006/relationships/hyperlink" Target="https://www.pgatour.com/player/48887/matt-wallace" TargetMode="External"/><Relationship Id="rId65" Type="http://schemas.openxmlformats.org/officeDocument/2006/relationships/hyperlink" Target="https://www.pgatour.com/player/39997/corey-conners?deviceId=2435a0fe-98d8-4fb3-856e-0ccede69bb97" TargetMode="External"/><Relationship Id="rId1426" Type="http://schemas.openxmlformats.org/officeDocument/2006/relationships/hyperlink" Target="https://www.pgatour.com/player/36824/paul-peterson" TargetMode="External"/><Relationship Id="rId281" Type="http://schemas.openxmlformats.org/officeDocument/2006/relationships/hyperlink" Target="https://www.pgatour.com/player/51070/vincent-norrman" TargetMode="External"/><Relationship Id="rId141" Type="http://schemas.openxmlformats.org/officeDocument/2006/relationships/hyperlink" Target="https://www.pgatour.com/player/48153/matthieu-pavon" TargetMode="External"/><Relationship Id="rId379" Type="http://schemas.openxmlformats.org/officeDocument/2006/relationships/hyperlink" Target="https://www.pgatour.com/player/51766/wyndham-clark" TargetMode="External"/><Relationship Id="rId586" Type="http://schemas.openxmlformats.org/officeDocument/2006/relationships/hyperlink" Target="https://www.pgatour.com/player/35506/mackenzie-hughes" TargetMode="External"/><Relationship Id="rId793" Type="http://schemas.openxmlformats.org/officeDocument/2006/relationships/hyperlink" Target="https://www.pgatour.com/player/51977/max-greyserman" TargetMode="External"/><Relationship Id="rId7" Type="http://schemas.openxmlformats.org/officeDocument/2006/relationships/hyperlink" Target="https://www.pgatour.com/player/55182/tom-kim?deviceId=2435a0fe-98d8-4fb3-856e-0ccede69bb97" TargetMode="External"/><Relationship Id="rId239" Type="http://schemas.openxmlformats.org/officeDocument/2006/relationships/hyperlink" Target="https://www.pgatour.com/player/58605/quade-cummins" TargetMode="External"/><Relationship Id="rId446" Type="http://schemas.openxmlformats.org/officeDocument/2006/relationships/hyperlink" Target="https://www.pgatour.com/player/54783/dylan-wu" TargetMode="External"/><Relationship Id="rId653" Type="http://schemas.openxmlformats.org/officeDocument/2006/relationships/hyperlink" Target="https://www.pgatour.com/player/28775/nate-lashley" TargetMode="External"/><Relationship Id="rId1076" Type="http://schemas.openxmlformats.org/officeDocument/2006/relationships/hyperlink" Target="https://www.pgatour.com/player/27349/alex-noren" TargetMode="External"/><Relationship Id="rId1283" Type="http://schemas.openxmlformats.org/officeDocument/2006/relationships/hyperlink" Target="https://www.pgatour.com/player/57586/jesper-svensson" TargetMode="External"/><Relationship Id="rId306" Type="http://schemas.openxmlformats.org/officeDocument/2006/relationships/hyperlink" Target="https://www.pgatour.com/player/32102/rickie-fowler" TargetMode="External"/><Relationship Id="rId860" Type="http://schemas.openxmlformats.org/officeDocument/2006/relationships/hyperlink" Target="https://www.pgatour.com/player/51950/max-mcgreevy" TargetMode="External"/><Relationship Id="rId958" Type="http://schemas.openxmlformats.org/officeDocument/2006/relationships/hyperlink" Target="https://www.pgatour.com/player/47504/sam-burns" TargetMode="External"/><Relationship Id="rId1143" Type="http://schemas.openxmlformats.org/officeDocument/2006/relationships/hyperlink" Target="https://www.pgatour.com/player/47917/takumi-kanaya" TargetMode="External"/><Relationship Id="rId87" Type="http://schemas.openxmlformats.org/officeDocument/2006/relationships/hyperlink" Target="https://www.pgatour.com/player/33399/adam-hadwin" TargetMode="External"/><Relationship Id="rId513" Type="http://schemas.openxmlformats.org/officeDocument/2006/relationships/hyperlink" Target="https://www.pgatour.com/player/48117/kurt-kitayama" TargetMode="External"/><Relationship Id="rId720" Type="http://schemas.openxmlformats.org/officeDocument/2006/relationships/hyperlink" Target="https://www.pgatour.com/player/48887/matt-wallace" TargetMode="External"/><Relationship Id="rId818" Type="http://schemas.openxmlformats.org/officeDocument/2006/relationships/hyperlink" Target="https://www.pgatour.com/player/51894/vince-whaley" TargetMode="External"/><Relationship Id="rId1350" Type="http://schemas.openxmlformats.org/officeDocument/2006/relationships/hyperlink" Target="https://www.pgatour.com/player/60004/jacob-bridgeman" TargetMode="External"/><Relationship Id="rId1003" Type="http://schemas.openxmlformats.org/officeDocument/2006/relationships/hyperlink" Target="https://www.pgatour.com/player/29221/webb-simpson" TargetMode="External"/><Relationship Id="rId1210" Type="http://schemas.openxmlformats.org/officeDocument/2006/relationships/hyperlink" Target="https://www.pgatour.com/player/24502/adam-scott" TargetMode="External"/><Relationship Id="rId1308" Type="http://schemas.openxmlformats.org/officeDocument/2006/relationships/hyperlink" Target="https://www.pgatour.com/player/49947/taylor-moore" TargetMode="External"/><Relationship Id="rId14" Type="http://schemas.openxmlformats.org/officeDocument/2006/relationships/hyperlink" Target="https://www.pgatour.com/player/29725/tony-finau?deviceId=2435a0fe-98d8-4fb3-856e-0ccede69bb97" TargetMode="External"/><Relationship Id="rId163" Type="http://schemas.openxmlformats.org/officeDocument/2006/relationships/hyperlink" Target="https://www.pgatour.com/player/56630/akshay-bhatia" TargetMode="External"/><Relationship Id="rId370" Type="http://schemas.openxmlformats.org/officeDocument/2006/relationships/hyperlink" Target="https://www.pgatour.com/player/37455/si-woo-kim" TargetMode="External"/><Relationship Id="rId230" Type="http://schemas.openxmlformats.org/officeDocument/2006/relationships/hyperlink" Target="https://www.pgatour.com/player/39335/kevin-roy" TargetMode="External"/><Relationship Id="rId468" Type="http://schemas.openxmlformats.org/officeDocument/2006/relationships/hyperlink" Target="https://www.pgatour.com/player/65466/max-kennedy" TargetMode="External"/><Relationship Id="rId675" Type="http://schemas.openxmlformats.org/officeDocument/2006/relationships/hyperlink" Target="https://www.pgatour.com/player/63121/william-mouw" TargetMode="External"/><Relationship Id="rId882" Type="http://schemas.openxmlformats.org/officeDocument/2006/relationships/hyperlink" Target="https://www.pgatour.com/player/33448/justin-thomas" TargetMode="External"/><Relationship Id="rId1098" Type="http://schemas.openxmlformats.org/officeDocument/2006/relationships/hyperlink" Target="https://www.pgatour.com/player/46340/alex-smalley" TargetMode="External"/><Relationship Id="rId328" Type="http://schemas.openxmlformats.org/officeDocument/2006/relationships/hyperlink" Target="https://www.pgatour.com/player/24024/zach-johnson" TargetMode="External"/><Relationship Id="rId535" Type="http://schemas.openxmlformats.org/officeDocument/2006/relationships/hyperlink" Target="https://www.pgatour.com/player/34046/jordan-spieth" TargetMode="External"/><Relationship Id="rId742" Type="http://schemas.openxmlformats.org/officeDocument/2006/relationships/hyperlink" Target="https://www.pgatour.com/player/40115/adam-svensson" TargetMode="External"/><Relationship Id="rId1165" Type="http://schemas.openxmlformats.org/officeDocument/2006/relationships/hyperlink" Target="https://www.pgatour.com/player/55182/tom-kim" TargetMode="External"/><Relationship Id="rId1372" Type="http://schemas.openxmlformats.org/officeDocument/2006/relationships/hyperlink" Target="https://www.pgatour.com/player/47504/sam-burns" TargetMode="External"/><Relationship Id="rId602" Type="http://schemas.openxmlformats.org/officeDocument/2006/relationships/hyperlink" Target="https://www.pgatour.com/player/57975/harry-hall" TargetMode="External"/><Relationship Id="rId1025" Type="http://schemas.openxmlformats.org/officeDocument/2006/relationships/hyperlink" Target="https://www.pgatour.com/player/33448/justin-thomas" TargetMode="External"/><Relationship Id="rId1232" Type="http://schemas.openxmlformats.org/officeDocument/2006/relationships/hyperlink" Target="https://www.pgatour.com/player/47995/davis-riley" TargetMode="External"/><Relationship Id="rId907" Type="http://schemas.openxmlformats.org/officeDocument/2006/relationships/hyperlink" Target="https://www.pgatour.com/player/33141/keegan-bradley" TargetMode="External"/><Relationship Id="rId36" Type="http://schemas.openxmlformats.org/officeDocument/2006/relationships/hyperlink" Target="https://www.pgatour.com/player/35450/patrick-cantlay?deviceId=2435a0fe-98d8-4fb3-856e-0ccede69bb97" TargetMode="External"/><Relationship Id="rId185" Type="http://schemas.openxmlformats.org/officeDocument/2006/relationships/hyperlink" Target="https://www.pgatour.com/player/25900/lucas-glover" TargetMode="External"/><Relationship Id="rId392" Type="http://schemas.openxmlformats.org/officeDocument/2006/relationships/hyperlink" Target="https://www.pgatour.com/player/27644/brian-harman" TargetMode="External"/><Relationship Id="rId697" Type="http://schemas.openxmlformats.org/officeDocument/2006/relationships/hyperlink" Target="https://www.pgatour.com/player/46442/maverick-mcnealy" TargetMode="External"/><Relationship Id="rId252" Type="http://schemas.openxmlformats.org/officeDocument/2006/relationships/hyperlink" Target="https://www.pgatour.com/player/50484/hayden-springer" TargetMode="External"/><Relationship Id="rId1187" Type="http://schemas.openxmlformats.org/officeDocument/2006/relationships/hyperlink" Target="https://www.pgatour.com/player/52215/robert-macintyre" TargetMode="External"/><Relationship Id="rId112" Type="http://schemas.openxmlformats.org/officeDocument/2006/relationships/hyperlink" Target="https://www.pgatour.com/player/56630/akshay-bhatia" TargetMode="External"/><Relationship Id="rId557" Type="http://schemas.openxmlformats.org/officeDocument/2006/relationships/hyperlink" Target="https://www.pgatour.com/player/25900/lucas-glover" TargetMode="External"/><Relationship Id="rId764" Type="http://schemas.openxmlformats.org/officeDocument/2006/relationships/hyperlink" Target="https://www.pgatour.com/player/39971/sungjae-im" TargetMode="External"/><Relationship Id="rId971" Type="http://schemas.openxmlformats.org/officeDocument/2006/relationships/hyperlink" Target="https://www.pgatour.com/player/57900/chandler-phillips" TargetMode="External"/><Relationship Id="rId1394" Type="http://schemas.openxmlformats.org/officeDocument/2006/relationships/hyperlink" Target="https://www.pgatour.com/player/31646/emiliano-grillo" TargetMode="External"/><Relationship Id="rId417" Type="http://schemas.openxmlformats.org/officeDocument/2006/relationships/hyperlink" Target="https://www.pgatour.com/player/46601/trey-mullinax" TargetMode="External"/><Relationship Id="rId624" Type="http://schemas.openxmlformats.org/officeDocument/2006/relationships/hyperlink" Target="https://www.pgatour.com/player/35658/kris-ventura" TargetMode="External"/><Relationship Id="rId831" Type="http://schemas.openxmlformats.org/officeDocument/2006/relationships/hyperlink" Target="https://www.pgatour.com/player/47983/chad-ramey" TargetMode="External"/><Relationship Id="rId1047" Type="http://schemas.openxmlformats.org/officeDocument/2006/relationships/hyperlink" Target="https://www.pgatour.com/player/52686/rasmus-hjgaard" TargetMode="External"/><Relationship Id="rId1254" Type="http://schemas.openxmlformats.org/officeDocument/2006/relationships/hyperlink" Target="https://www.pgatour.com/player/35658/kris-ventura" TargetMode="External"/><Relationship Id="rId929" Type="http://schemas.openxmlformats.org/officeDocument/2006/relationships/hyperlink" Target="https://www.pgatour.com/player/22405/justin-rose" TargetMode="External"/><Relationship Id="rId1114" Type="http://schemas.openxmlformats.org/officeDocument/2006/relationships/hyperlink" Target="https://www.pgatour.com/player/32757/patton-kizzire" TargetMode="External"/><Relationship Id="rId1321" Type="http://schemas.openxmlformats.org/officeDocument/2006/relationships/hyperlink" Target="https://www.pgatour.com/player/35532/tom-hoge" TargetMode="External"/><Relationship Id="rId58" Type="http://schemas.openxmlformats.org/officeDocument/2006/relationships/hyperlink" Target="https://www.pgatour.com/player/58168/davis-thompson?deviceId=2435a0fe-98d8-4fb3-856e-0ccede69bb97" TargetMode="External"/><Relationship Id="rId1419" Type="http://schemas.openxmlformats.org/officeDocument/2006/relationships/hyperlink" Target="https://www.pgatour.com/player/51287/ryo-hisatsune" TargetMode="External"/><Relationship Id="rId274" Type="http://schemas.openxmlformats.org/officeDocument/2006/relationships/hyperlink" Target="https://www.pgatour.com/player/33199/matteo-manassero" TargetMode="External"/><Relationship Id="rId481" Type="http://schemas.openxmlformats.org/officeDocument/2006/relationships/hyperlink" Target="https://www.pgatour.com/player/25900/lucas-glover" TargetMode="External"/><Relationship Id="rId134" Type="http://schemas.openxmlformats.org/officeDocument/2006/relationships/hyperlink" Target="https://www.pgatour.com/player/47504/sam-burns" TargetMode="External"/><Relationship Id="rId579" Type="http://schemas.openxmlformats.org/officeDocument/2006/relationships/hyperlink" Target="https://www.pgatour.com/player/57123/steven-fisk" TargetMode="External"/><Relationship Id="rId786" Type="http://schemas.openxmlformats.org/officeDocument/2006/relationships/hyperlink" Target="https://www.pgatour.com/player/39975/michael-kim" TargetMode="External"/><Relationship Id="rId993" Type="http://schemas.openxmlformats.org/officeDocument/2006/relationships/hyperlink" Target="https://www.pgatour.com/player/47056/rikuya-hoshino" TargetMode="External"/><Relationship Id="rId341" Type="http://schemas.openxmlformats.org/officeDocument/2006/relationships/hyperlink" Target="https://www.pgatour.com/player/59440/ricky-castillo" TargetMode="External"/><Relationship Id="rId439" Type="http://schemas.openxmlformats.org/officeDocument/2006/relationships/hyperlink" Target="https://www.pgatour.com/player/58619/kevin-velo" TargetMode="External"/><Relationship Id="rId646" Type="http://schemas.openxmlformats.org/officeDocument/2006/relationships/hyperlink" Target="https://www.pgatour.com/player/57975/harry-hall" TargetMode="External"/><Relationship Id="rId1069" Type="http://schemas.openxmlformats.org/officeDocument/2006/relationships/hyperlink" Target="https://www.pgatour.com/player/34098/russell-henley" TargetMode="External"/><Relationship Id="rId1276" Type="http://schemas.openxmlformats.org/officeDocument/2006/relationships/hyperlink" Target="https://www.pgatour.com/player/27129/luke-list" TargetMode="External"/><Relationship Id="rId201" Type="http://schemas.openxmlformats.org/officeDocument/2006/relationships/hyperlink" Target="https://www.pgatour.com/player/55182/tom-kim" TargetMode="External"/><Relationship Id="rId506" Type="http://schemas.openxmlformats.org/officeDocument/2006/relationships/hyperlink" Target="https://www.pgatour.com/player/34099/harris-english" TargetMode="External"/><Relationship Id="rId853" Type="http://schemas.openxmlformats.org/officeDocument/2006/relationships/hyperlink" Target="https://www.pgatour.com/player/24490/george-mcneill" TargetMode="External"/><Relationship Id="rId1136" Type="http://schemas.openxmlformats.org/officeDocument/2006/relationships/hyperlink" Target="https://www.pgatour.com/player/66417/blades-brown" TargetMode="External"/><Relationship Id="rId713" Type="http://schemas.openxmlformats.org/officeDocument/2006/relationships/hyperlink" Target="https://www.pgatour.com/player/57900/chandler-phillips" TargetMode="External"/><Relationship Id="rId920" Type="http://schemas.openxmlformats.org/officeDocument/2006/relationships/hyperlink" Target="https://www.pgatour.com/player/46414/aaron-rai" TargetMode="External"/><Relationship Id="rId1343" Type="http://schemas.openxmlformats.org/officeDocument/2006/relationships/hyperlink" Target="https://www.pgatour.com/player/48081/xander-schauffele" TargetMode="External"/><Relationship Id="rId1203" Type="http://schemas.openxmlformats.org/officeDocument/2006/relationships/hyperlink" Target="https://www.pgatour.com/player/40026/daniel-berger" TargetMode="External"/><Relationship Id="rId1410" Type="http://schemas.openxmlformats.org/officeDocument/2006/relationships/hyperlink" Target="https://www.pgatour.com/player/31109/richard-lee" TargetMode="External"/><Relationship Id="rId296" Type="http://schemas.openxmlformats.org/officeDocument/2006/relationships/hyperlink" Target="https://www.pgatour.com/player/37378/min-woo-lee" TargetMode="External"/><Relationship Id="rId156" Type="http://schemas.openxmlformats.org/officeDocument/2006/relationships/hyperlink" Target="https://www.pgatour.com/player/46442/maverick-mcnealy" TargetMode="External"/><Relationship Id="rId363" Type="http://schemas.openxmlformats.org/officeDocument/2006/relationships/hyperlink" Target="https://www.pgatour.com/player/52215/robert-macintyre" TargetMode="External"/><Relationship Id="rId570" Type="http://schemas.openxmlformats.org/officeDocument/2006/relationships/hyperlink" Target="https://www.pgatour.com/player/33653/thomas-detry" TargetMode="External"/><Relationship Id="rId223" Type="http://schemas.openxmlformats.org/officeDocument/2006/relationships/hyperlink" Target="https://www.pgatour.com/player/39975/michael-kim" TargetMode="External"/><Relationship Id="rId430" Type="http://schemas.openxmlformats.org/officeDocument/2006/relationships/hyperlink" Target="https://www.pgatour.com/player/52370/mason-andersen" TargetMode="External"/><Relationship Id="rId668" Type="http://schemas.openxmlformats.org/officeDocument/2006/relationships/hyperlink" Target="https://www.pgatour.com/player/33199/matteo-manassero" TargetMode="External"/><Relationship Id="rId875" Type="http://schemas.openxmlformats.org/officeDocument/2006/relationships/hyperlink" Target="https://www.pgatour.com/player/46340/alex-smalley" TargetMode="External"/><Relationship Id="rId1060" Type="http://schemas.openxmlformats.org/officeDocument/2006/relationships/hyperlink" Target="https://www.pgatour.com/player/46443/brian-campbell" TargetMode="External"/><Relationship Id="rId1298" Type="http://schemas.openxmlformats.org/officeDocument/2006/relationships/hyperlink" Target="https://www.pgatour.com/player/28252/seamus-power" TargetMode="External"/><Relationship Id="rId528" Type="http://schemas.openxmlformats.org/officeDocument/2006/relationships/hyperlink" Target="https://www.pgatour.com/player/51634/sahith-theegala" TargetMode="External"/><Relationship Id="rId735" Type="http://schemas.openxmlformats.org/officeDocument/2006/relationships/hyperlink" Target="https://www.pgatour.com/player/39335/kevin-roy" TargetMode="External"/><Relationship Id="rId942" Type="http://schemas.openxmlformats.org/officeDocument/2006/relationships/hyperlink" Target="https://www.pgatour.com/player/37378/min-woo-lee" TargetMode="External"/><Relationship Id="rId1158" Type="http://schemas.openxmlformats.org/officeDocument/2006/relationships/hyperlink" Target="https://www.pgatour.com/player/24924/bill-haas" TargetMode="External"/><Relationship Id="rId1365" Type="http://schemas.openxmlformats.org/officeDocument/2006/relationships/hyperlink" Target="https://www.pgatour.com/player/39977/max-homa" TargetMode="External"/><Relationship Id="rId1018" Type="http://schemas.openxmlformats.org/officeDocument/2006/relationships/hyperlink" Target="https://www.pgatour.com/player/59143/mac-meissner" TargetMode="External"/><Relationship Id="rId1225" Type="http://schemas.openxmlformats.org/officeDocument/2006/relationships/hyperlink" Target="https://www.pgatour.com/player/59018/ryan-gerard" TargetMode="External"/><Relationship Id="rId1432" Type="http://schemas.openxmlformats.org/officeDocument/2006/relationships/hyperlink" Target="https://www.pgatour.com/player/54783/dylan-wu" TargetMode="External"/><Relationship Id="rId71" Type="http://schemas.openxmlformats.org/officeDocument/2006/relationships/hyperlink" Target="https://www.pgatour.com/player/34046/jordan-spieth?deviceId=2435a0fe-98d8-4fb3-856e-0ccede69bb97" TargetMode="External"/><Relationship Id="rId802" Type="http://schemas.openxmlformats.org/officeDocument/2006/relationships/hyperlink" Target="https://www.pgatour.com/player/49771/j.t-poston" TargetMode="External"/><Relationship Id="rId29" Type="http://schemas.openxmlformats.org/officeDocument/2006/relationships/hyperlink" Target="https://www.pgatour.com/player/46717/viktor-hovland?deviceId=2435a0fe-98d8-4fb3-856e-0ccede69bb97" TargetMode="External"/><Relationship Id="rId178" Type="http://schemas.openxmlformats.org/officeDocument/2006/relationships/hyperlink" Target="https://www.pgatour.com/player/39997/corey-conners" TargetMode="External"/><Relationship Id="rId385" Type="http://schemas.openxmlformats.org/officeDocument/2006/relationships/hyperlink" Target="https://www.pgatour.com/player/25900/lucas-glover" TargetMode="External"/><Relationship Id="rId592" Type="http://schemas.openxmlformats.org/officeDocument/2006/relationships/hyperlink" Target="https://www.pgatour.com/player/55623/kaito-onishi" TargetMode="External"/><Relationship Id="rId245" Type="http://schemas.openxmlformats.org/officeDocument/2006/relationships/hyperlink" Target="https://www.pgatour.com/player/22371/aaron-baddeley" TargetMode="External"/><Relationship Id="rId452" Type="http://schemas.openxmlformats.org/officeDocument/2006/relationships/hyperlink" Target="https://www.pgatour.com/player/45523/thriston-lawrence" TargetMode="External"/><Relationship Id="rId897" Type="http://schemas.openxmlformats.org/officeDocument/2006/relationships/hyperlink" Target="https://www.pgatour.com/player/45157/cam-davis" TargetMode="External"/><Relationship Id="rId1082" Type="http://schemas.openxmlformats.org/officeDocument/2006/relationships/hyperlink" Target="https://www.pgatour.com/player/45157/cam-davis" TargetMode="External"/><Relationship Id="rId105" Type="http://schemas.openxmlformats.org/officeDocument/2006/relationships/hyperlink" Target="https://www.pgatour.com/player/47347/adam-schenk" TargetMode="External"/><Relationship Id="rId312" Type="http://schemas.openxmlformats.org/officeDocument/2006/relationships/hyperlink" Target="https://www.pgatour.com/player/40026/daniel-berger" TargetMode="External"/><Relationship Id="rId757" Type="http://schemas.openxmlformats.org/officeDocument/2006/relationships/hyperlink" Target="https://www.pgatour.com/player/34466/peter-malnati" TargetMode="External"/><Relationship Id="rId964" Type="http://schemas.openxmlformats.org/officeDocument/2006/relationships/hyperlink" Target="https://www.pgatour.com/player/47347/adam-schenk" TargetMode="External"/><Relationship Id="rId1387" Type="http://schemas.openxmlformats.org/officeDocument/2006/relationships/hyperlink" Target="https://www.pgatour.com/player/46340/alex-smalley" TargetMode="External"/><Relationship Id="rId93" Type="http://schemas.openxmlformats.org/officeDocument/2006/relationships/hyperlink" Target="https://www.pgatour.com/player/49960/sepp-straka" TargetMode="External"/><Relationship Id="rId617" Type="http://schemas.openxmlformats.org/officeDocument/2006/relationships/hyperlink" Target="https://www.pgatour.com/player/52370/mason-andersen" TargetMode="External"/><Relationship Id="rId824" Type="http://schemas.openxmlformats.org/officeDocument/2006/relationships/hyperlink" Target="https://www.pgatour.com/player/54783/dylan-wu" TargetMode="External"/><Relationship Id="rId1247" Type="http://schemas.openxmlformats.org/officeDocument/2006/relationships/hyperlink" Target="https://www.pgatour.com/player/51894/vince-whaley" TargetMode="External"/><Relationship Id="rId1107" Type="http://schemas.openxmlformats.org/officeDocument/2006/relationships/hyperlink" Target="https://www.pgatour.com/player/57123/steven-fisk" TargetMode="External"/><Relationship Id="rId1314" Type="http://schemas.openxmlformats.org/officeDocument/2006/relationships/hyperlink" Target="https://www.pgatour.com/player/46046/scottie-scheffler" TargetMode="External"/><Relationship Id="rId20" Type="http://schemas.openxmlformats.org/officeDocument/2006/relationships/hyperlink" Target="https://www.pgatour.com/player/50525/collin-morikawa?deviceId=2435a0fe-98d8-4fb3-856e-0ccede69bb97" TargetMode="External"/><Relationship Id="rId267" Type="http://schemas.openxmlformats.org/officeDocument/2006/relationships/hyperlink" Target="https://www.pgatour.com/player/45523/thriston-lawrence" TargetMode="External"/><Relationship Id="rId474" Type="http://schemas.openxmlformats.org/officeDocument/2006/relationships/hyperlink" Target="https://www.pgatour.com/player/65580/ben-warian" TargetMode="External"/><Relationship Id="rId127" Type="http://schemas.openxmlformats.org/officeDocument/2006/relationships/hyperlink" Target="https://www.pgatour.com/player/27139/david-skinns" TargetMode="External"/><Relationship Id="rId681" Type="http://schemas.openxmlformats.org/officeDocument/2006/relationships/hyperlink" Target="https://www.pgatour.com/player/59836/pierceson-coody" TargetMode="External"/><Relationship Id="rId779" Type="http://schemas.openxmlformats.org/officeDocument/2006/relationships/hyperlink" Target="https://www.pgatour.com/player/32839/hideki-matsuyama" TargetMode="External"/><Relationship Id="rId986" Type="http://schemas.openxmlformats.org/officeDocument/2006/relationships/hyperlink" Target="https://www.pgatour.com/player/52375/doug-ghim" TargetMode="External"/><Relationship Id="rId334" Type="http://schemas.openxmlformats.org/officeDocument/2006/relationships/hyperlink" Target="https://www.pgatour.com/player/59141/matt-mccarty" TargetMode="External"/><Relationship Id="rId541" Type="http://schemas.openxmlformats.org/officeDocument/2006/relationships/hyperlink" Target="https://www.pgatour.com/player/46601/trey-mullinax" TargetMode="External"/><Relationship Id="rId639" Type="http://schemas.openxmlformats.org/officeDocument/2006/relationships/hyperlink" Target="https://www.pgatour.com/player/56781/isaiah-salinda" TargetMode="External"/><Relationship Id="rId1171" Type="http://schemas.openxmlformats.org/officeDocument/2006/relationships/hyperlink" Target="https://www.pgatour.com/player/34363/tyrrell-hatton" TargetMode="External"/><Relationship Id="rId1269" Type="http://schemas.openxmlformats.org/officeDocument/2006/relationships/hyperlink" Target="https://www.pgatour.com/player/59160/john-pak" TargetMode="External"/><Relationship Id="rId401" Type="http://schemas.openxmlformats.org/officeDocument/2006/relationships/hyperlink" Target="https://www.pgatour.com/player/52689/rasmus-neergaard-petersen" TargetMode="External"/><Relationship Id="rId846" Type="http://schemas.openxmlformats.org/officeDocument/2006/relationships/hyperlink" Target="https://www.pgatour.com/player/54607/danny-walker" TargetMode="External"/><Relationship Id="rId1031" Type="http://schemas.openxmlformats.org/officeDocument/2006/relationships/hyperlink" Target="https://www.pgatour.com/player/57366/cameron-young" TargetMode="External"/><Relationship Id="rId1129" Type="http://schemas.openxmlformats.org/officeDocument/2006/relationships/hyperlink" Target="https://www.pgatour.com/player/51894/vince-whaley" TargetMode="External"/><Relationship Id="rId706" Type="http://schemas.openxmlformats.org/officeDocument/2006/relationships/hyperlink" Target="https://www.pgatour.com/player/28775/nate-lashley" TargetMode="External"/><Relationship Id="rId913" Type="http://schemas.openxmlformats.org/officeDocument/2006/relationships/hyperlink" Target="https://www.pgatour.com/player/34021/bud-cauley" TargetMode="External"/><Relationship Id="rId1336" Type="http://schemas.openxmlformats.org/officeDocument/2006/relationships/hyperlink" Target="https://www.pgatour.com/player/59018/ryan-gerard" TargetMode="External"/><Relationship Id="rId42" Type="http://schemas.openxmlformats.org/officeDocument/2006/relationships/hyperlink" Target="https://www.pgatour.com/player/46414/aaron-rai?deviceId=2435a0fe-98d8-4fb3-856e-0ccede69bb97" TargetMode="External"/><Relationship Id="rId1403" Type="http://schemas.openxmlformats.org/officeDocument/2006/relationships/hyperlink" Target="https://www.pgatour.com/player/40250/taylor-pendrith" TargetMode="External"/><Relationship Id="rId191" Type="http://schemas.openxmlformats.org/officeDocument/2006/relationships/hyperlink" Target="https://www.pgatour.com/player/24502/adam-scott" TargetMode="External"/><Relationship Id="rId289" Type="http://schemas.openxmlformats.org/officeDocument/2006/relationships/hyperlink" Target="https://www.pgatour.com/player/34098/russell-henley" TargetMode="External"/><Relationship Id="rId496" Type="http://schemas.openxmlformats.org/officeDocument/2006/relationships/hyperlink" Target="https://www.pgatour.com/player/33141/keegan-bradley" TargetMode="External"/><Relationship Id="rId149" Type="http://schemas.openxmlformats.org/officeDocument/2006/relationships/hyperlink" Target="https://www.pgatour.com/player/27214/kevin-streelman" TargetMode="External"/><Relationship Id="rId356" Type="http://schemas.openxmlformats.org/officeDocument/2006/relationships/hyperlink" Target="https://www.pgatour.com/player/49960/sepp-straka" TargetMode="External"/><Relationship Id="rId563" Type="http://schemas.openxmlformats.org/officeDocument/2006/relationships/hyperlink" Target="https://www.pgatour.com/player/59440/ricky-castillo" TargetMode="External"/><Relationship Id="rId770" Type="http://schemas.openxmlformats.org/officeDocument/2006/relationships/hyperlink" Target="https://www.pgatour.com/player/34099/harris-english" TargetMode="External"/><Relationship Id="rId1193" Type="http://schemas.openxmlformats.org/officeDocument/2006/relationships/hyperlink" Target="https://www.pgatour.com/player/47591/eric-cole" TargetMode="External"/><Relationship Id="rId216" Type="http://schemas.openxmlformats.org/officeDocument/2006/relationships/hyperlink" Target="https://www.pgatour.com/player/52453/nicolai-hjgaard" TargetMode="External"/><Relationship Id="rId423" Type="http://schemas.openxmlformats.org/officeDocument/2006/relationships/hyperlink" Target="https://www.pgatour.com/player/46435/austin-cook" TargetMode="External"/><Relationship Id="rId868" Type="http://schemas.openxmlformats.org/officeDocument/2006/relationships/hyperlink" Target="https://www.pgatour.com/player/30750/tommy-gainey" TargetMode="External"/><Relationship Id="rId1053" Type="http://schemas.openxmlformats.org/officeDocument/2006/relationships/hyperlink" Target="https://www.pgatour.com/player/33653/thomas-detry" TargetMode="External"/><Relationship Id="rId1260" Type="http://schemas.openxmlformats.org/officeDocument/2006/relationships/hyperlink" Target="https://www.pgatour.com/player/25900/lucas-glover" TargetMode="External"/><Relationship Id="rId630" Type="http://schemas.openxmlformats.org/officeDocument/2006/relationships/hyperlink" Target="https://www.pgatour.com/player/51766/wyndham-clark" TargetMode="External"/><Relationship Id="rId728" Type="http://schemas.openxmlformats.org/officeDocument/2006/relationships/hyperlink" Target="https://www.pgatour.com/player/46646/antoine-rozner" TargetMode="External"/><Relationship Id="rId935" Type="http://schemas.openxmlformats.org/officeDocument/2006/relationships/hyperlink" Target="https://www.pgatour.com/player/50525/collin-morikawa" TargetMode="External"/><Relationship Id="rId1358" Type="http://schemas.openxmlformats.org/officeDocument/2006/relationships/hyperlink" Target="https://www.pgatour.com/player/39975/michael-kim" TargetMode="External"/><Relationship Id="rId64" Type="http://schemas.openxmlformats.org/officeDocument/2006/relationships/hyperlink" Target="https://www.pgatour.com/player/45242/kevin-yu?deviceId=2435a0fe-98d8-4fb3-856e-0ccede69bb97" TargetMode="External"/><Relationship Id="rId1120" Type="http://schemas.openxmlformats.org/officeDocument/2006/relationships/hyperlink" Target="https://www.pgatour.com/player/52514/trace-crowe" TargetMode="External"/><Relationship Id="rId1218" Type="http://schemas.openxmlformats.org/officeDocument/2006/relationships/hyperlink" Target="https://www.pgatour.com/player/27349/alex-noren" TargetMode="External"/><Relationship Id="rId1425" Type="http://schemas.openxmlformats.org/officeDocument/2006/relationships/hyperlink" Target="https://www.pgatour.com/player/35461/beau-hossler" TargetMode="External"/><Relationship Id="rId280" Type="http://schemas.openxmlformats.org/officeDocument/2006/relationships/hyperlink" Target="https://www.pgatour.com/player/33597/harry-higgs" TargetMode="External"/><Relationship Id="rId140" Type="http://schemas.openxmlformats.org/officeDocument/2006/relationships/hyperlink" Target="https://www.pgatour.com/player/59866/nick-dunlap" TargetMode="External"/><Relationship Id="rId378" Type="http://schemas.openxmlformats.org/officeDocument/2006/relationships/hyperlink" Target="https://www.pgatour.com/player/35506/mackenzie-hughes" TargetMode="External"/><Relationship Id="rId585" Type="http://schemas.openxmlformats.org/officeDocument/2006/relationships/hyperlink" Target="https://www.pgatour.com/player/33968/thorbjrn-olesen" TargetMode="External"/><Relationship Id="rId792" Type="http://schemas.openxmlformats.org/officeDocument/2006/relationships/hyperlink" Target="https://www.pgatour.com/player/52686/rasmus-hjgaard" TargetMode="External"/><Relationship Id="rId6" Type="http://schemas.openxmlformats.org/officeDocument/2006/relationships/hyperlink" Target="https://www.pgatour.com/player/45157/cam-davis?deviceId=2435a0fe-98d8-4fb3-856e-0ccede69bb97" TargetMode="External"/><Relationship Id="rId238" Type="http://schemas.openxmlformats.org/officeDocument/2006/relationships/hyperlink" Target="https://www.pgatour.com/player/47917/takumi-kanaya" TargetMode="External"/><Relationship Id="rId445" Type="http://schemas.openxmlformats.org/officeDocument/2006/relationships/hyperlink" Target="https://www.pgatour.com/player/55955/matthew-jordan" TargetMode="External"/><Relationship Id="rId652" Type="http://schemas.openxmlformats.org/officeDocument/2006/relationships/hyperlink" Target="https://www.pgatour.com/player/28089/jason-day" TargetMode="External"/><Relationship Id="rId1075" Type="http://schemas.openxmlformats.org/officeDocument/2006/relationships/hyperlink" Target="https://www.pgatour.com/player/37378/min-woo-lee" TargetMode="External"/><Relationship Id="rId1282" Type="http://schemas.openxmlformats.org/officeDocument/2006/relationships/hyperlink" Target="https://www.pgatour.com/player/33968/thorbjrn-olesen" TargetMode="External"/><Relationship Id="rId305" Type="http://schemas.openxmlformats.org/officeDocument/2006/relationships/hyperlink" Target="https://www.pgatour.com/player/36699/patrick-rodgers" TargetMode="External"/><Relationship Id="rId512" Type="http://schemas.openxmlformats.org/officeDocument/2006/relationships/hyperlink" Target="https://www.pgatour.com/player/51696/rico-hoey" TargetMode="External"/><Relationship Id="rId957" Type="http://schemas.openxmlformats.org/officeDocument/2006/relationships/hyperlink" Target="https://www.pgatour.com/player/34046/jordan-spieth" TargetMode="External"/><Relationship Id="rId1142" Type="http://schemas.openxmlformats.org/officeDocument/2006/relationships/hyperlink" Target="https://www.pgatour.com/player/51950/max-mcgreevy" TargetMode="External"/><Relationship Id="rId86" Type="http://schemas.openxmlformats.org/officeDocument/2006/relationships/hyperlink" Target="https://www.pgatour.com/player/52215/robert-macintyre" TargetMode="External"/><Relationship Id="rId817" Type="http://schemas.openxmlformats.org/officeDocument/2006/relationships/hyperlink" Target="https://www.pgatour.com/player/34076/joel-dahmen" TargetMode="External"/><Relationship Id="rId1002" Type="http://schemas.openxmlformats.org/officeDocument/2006/relationships/hyperlink" Target="https://www.pgatour.com/player/54304/karl-vilips" TargetMode="External"/><Relationship Id="rId1307" Type="http://schemas.openxmlformats.org/officeDocument/2006/relationships/hyperlink" Target="https://www.pgatour.com/player/27770/camilo-villegas" TargetMode="External"/><Relationship Id="rId13" Type="http://schemas.openxmlformats.org/officeDocument/2006/relationships/hyperlink" Target="https://www.pgatour.com/player/51997/andrew-novak?deviceId=2435a0fe-98d8-4fb3-856e-0ccede69bb97" TargetMode="External"/><Relationship Id="rId162" Type="http://schemas.openxmlformats.org/officeDocument/2006/relationships/hyperlink" Target="https://www.pgatour.com/player/47993/denny-mccarthy" TargetMode="External"/><Relationship Id="rId467" Type="http://schemas.openxmlformats.org/officeDocument/2006/relationships/hyperlink" Target="https://www.pgatour.com/player/27936/martin-laird" TargetMode="External"/><Relationship Id="rId1097" Type="http://schemas.openxmlformats.org/officeDocument/2006/relationships/hyperlink" Target="https://www.pgatour.com/player/35706/niklas-norgaard" TargetMode="External"/><Relationship Id="rId674" Type="http://schemas.openxmlformats.org/officeDocument/2006/relationships/hyperlink" Target="https://www.pgatour.com/player/51287/ryo-hisatsune" TargetMode="External"/><Relationship Id="rId881" Type="http://schemas.openxmlformats.org/officeDocument/2006/relationships/hyperlink" Target="https://www.pgatour.com/player/64693/matthew-riedel" TargetMode="External"/><Relationship Id="rId979" Type="http://schemas.openxmlformats.org/officeDocument/2006/relationships/hyperlink" Target="https://www.pgatour.com/player/59836/pierceson-coody" TargetMode="External"/><Relationship Id="rId327" Type="http://schemas.openxmlformats.org/officeDocument/2006/relationships/hyperlink" Target="https://www.pgatour.com/player/60019/jackson-suber" TargetMode="External"/><Relationship Id="rId534" Type="http://schemas.openxmlformats.org/officeDocument/2006/relationships/hyperlink" Target="https://www.pgatour.com/player/12716/charley-hoffman" TargetMode="External"/><Relationship Id="rId741" Type="http://schemas.openxmlformats.org/officeDocument/2006/relationships/hyperlink" Target="https://www.pgatour.com/player/22405/justin-rose" TargetMode="External"/><Relationship Id="rId839" Type="http://schemas.openxmlformats.org/officeDocument/2006/relationships/hyperlink" Target="https://www.pgatour.com/player/47056/rikuya-hoshino" TargetMode="External"/><Relationship Id="rId1164" Type="http://schemas.openxmlformats.org/officeDocument/2006/relationships/hyperlink" Target="https://www.pgatour.com/player/34021/bud-cauley" TargetMode="External"/><Relationship Id="rId1371" Type="http://schemas.openxmlformats.org/officeDocument/2006/relationships/hyperlink" Target="https://www.pgatour.com/player/29936/ryan-fox" TargetMode="External"/><Relationship Id="rId601" Type="http://schemas.openxmlformats.org/officeDocument/2006/relationships/hyperlink" Target="https://www.pgatour.com/player/39546/keith-mitchell" TargetMode="External"/><Relationship Id="rId1024" Type="http://schemas.openxmlformats.org/officeDocument/2006/relationships/hyperlink" Target="https://www.pgatour.com/player/49960/sepp-straka" TargetMode="External"/><Relationship Id="rId1231" Type="http://schemas.openxmlformats.org/officeDocument/2006/relationships/hyperlink" Target="https://www.pgatour.com/player/40250/taylor-pendrith" TargetMode="External"/><Relationship Id="rId906" Type="http://schemas.openxmlformats.org/officeDocument/2006/relationships/hyperlink" Target="https://www.pgatour.com/player/33204/shane-lowry" TargetMode="External"/><Relationship Id="rId1329" Type="http://schemas.openxmlformats.org/officeDocument/2006/relationships/hyperlink" Target="https://www.pgatour.com/player/52955/ludvig-aberg" TargetMode="External"/><Relationship Id="rId35" Type="http://schemas.openxmlformats.org/officeDocument/2006/relationships/hyperlink" Target="https://www.pgatour.com/player/25493/nick-taylor?deviceId=2435a0fe-98d8-4fb3-856e-0ccede69bb97" TargetMode="External"/><Relationship Id="rId184" Type="http://schemas.openxmlformats.org/officeDocument/2006/relationships/hyperlink" Target="https://www.pgatour.com/player/34099/harris-english" TargetMode="External"/><Relationship Id="rId391" Type="http://schemas.openxmlformats.org/officeDocument/2006/relationships/hyperlink" Target="https://www.pgatour.com/player/51950/max-mcgreevy" TargetMode="External"/><Relationship Id="rId251" Type="http://schemas.openxmlformats.org/officeDocument/2006/relationships/hyperlink" Target="https://www.pgatour.com/player/33413/ben-martin" TargetMode="External"/><Relationship Id="rId489" Type="http://schemas.openxmlformats.org/officeDocument/2006/relationships/hyperlink" Target="https://www.pgatour.com/player/35450/patrick-cantlay" TargetMode="External"/><Relationship Id="rId696" Type="http://schemas.openxmlformats.org/officeDocument/2006/relationships/hyperlink" Target="https://www.pgatour.com/player/59018/ryan-gerard" TargetMode="External"/><Relationship Id="rId349" Type="http://schemas.openxmlformats.org/officeDocument/2006/relationships/hyperlink" Target="https://www.pgatour.com/player/35532/tom-hoge" TargetMode="External"/><Relationship Id="rId556" Type="http://schemas.openxmlformats.org/officeDocument/2006/relationships/hyperlink" Target="https://www.pgatour.com/player/28252/seamus-power" TargetMode="External"/><Relationship Id="rId763" Type="http://schemas.openxmlformats.org/officeDocument/2006/relationships/hyperlink" Target="https://www.pgatour.com/player/46046/scottie-scheffler" TargetMode="External"/><Relationship Id="rId1186" Type="http://schemas.openxmlformats.org/officeDocument/2006/relationships/hyperlink" Target="https://www.pgatour.com/player/45242/kevin-yu" TargetMode="External"/><Relationship Id="rId1393" Type="http://schemas.openxmlformats.org/officeDocument/2006/relationships/hyperlink" Target="https://www.pgatour.com/player/39335/kevin-roy" TargetMode="External"/><Relationship Id="rId111" Type="http://schemas.openxmlformats.org/officeDocument/2006/relationships/hyperlink" Target="https://www.pgatour.com/player/51890/greyson-sigg" TargetMode="External"/><Relationship Id="rId209" Type="http://schemas.openxmlformats.org/officeDocument/2006/relationships/hyperlink" Target="https://www.pgatour.com/player/46443/brian-campbell" TargetMode="External"/><Relationship Id="rId416" Type="http://schemas.openxmlformats.org/officeDocument/2006/relationships/hyperlink" Target="https://www.pgatour.com/player/54813/philip-knowles" TargetMode="External"/><Relationship Id="rId970" Type="http://schemas.openxmlformats.org/officeDocument/2006/relationships/hyperlink" Target="https://www.pgatour.com/player/51950/max-mcgreevy" TargetMode="External"/><Relationship Id="rId1046" Type="http://schemas.openxmlformats.org/officeDocument/2006/relationships/hyperlink" Target="https://www.pgatour.com/player/46414/aaron-rai" TargetMode="External"/><Relationship Id="rId1253" Type="http://schemas.openxmlformats.org/officeDocument/2006/relationships/hyperlink" Target="https://www.pgatour.com/player/59836/pierceson-coody" TargetMode="External"/><Relationship Id="rId623" Type="http://schemas.openxmlformats.org/officeDocument/2006/relationships/hyperlink" Target="https://www.pgatour.com/player/46646/antoine-rozner" TargetMode="External"/><Relationship Id="rId830" Type="http://schemas.openxmlformats.org/officeDocument/2006/relationships/hyperlink" Target="https://www.pgatour.com/player/55623/kaito-onishi" TargetMode="External"/><Relationship Id="rId928" Type="http://schemas.openxmlformats.org/officeDocument/2006/relationships/hyperlink" Target="https://www.pgatour.com/player/56630/akshay-bhatia" TargetMode="External"/><Relationship Id="rId57" Type="http://schemas.openxmlformats.org/officeDocument/2006/relationships/hyperlink" Target="https://www.pgatour.com/player/49771/j.t-poston?deviceId=2435a0fe-98d8-4fb3-856e-0ccede69bb97" TargetMode="External"/><Relationship Id="rId1113" Type="http://schemas.openxmlformats.org/officeDocument/2006/relationships/hyperlink" Target="https://www.pgatour.com/player/57975/harry-hall" TargetMode="External"/><Relationship Id="rId1320" Type="http://schemas.openxmlformats.org/officeDocument/2006/relationships/hyperlink" Target="https://www.pgatour.com/player/27649/brandt-snedeker" TargetMode="External"/><Relationship Id="rId1418" Type="http://schemas.openxmlformats.org/officeDocument/2006/relationships/hyperlink" Target="https://www.pgatour.com/player/28775/nate-lashley" TargetMode="External"/><Relationship Id="rId273" Type="http://schemas.openxmlformats.org/officeDocument/2006/relationships/hyperlink" Target="https://www.pgatour.com/player/61520/santiago-de-la-fuente" TargetMode="External"/><Relationship Id="rId480" Type="http://schemas.openxmlformats.org/officeDocument/2006/relationships/hyperlink" Target="https://www.pgatour.com/player/56630/akshay-bhatia" TargetMode="External"/><Relationship Id="rId133" Type="http://schemas.openxmlformats.org/officeDocument/2006/relationships/hyperlink" Target="https://www.pgatour.com/player/48117/kurt-kitayama" TargetMode="External"/><Relationship Id="rId340" Type="http://schemas.openxmlformats.org/officeDocument/2006/relationships/hyperlink" Target="https://www.pgatour.com/player/23108/matt-kuchar" TargetMode="External"/><Relationship Id="rId578" Type="http://schemas.openxmlformats.org/officeDocument/2006/relationships/hyperlink" Target="https://www.pgatour.com/player/39975/michael-kim" TargetMode="External"/><Relationship Id="rId785" Type="http://schemas.openxmlformats.org/officeDocument/2006/relationships/hyperlink" Target="https://www.pgatour.com/player/46414/aaron-rai" TargetMode="External"/><Relationship Id="rId992" Type="http://schemas.openxmlformats.org/officeDocument/2006/relationships/hyperlink" Target="https://www.pgatour.com/player/47420/jake-knapp" TargetMode="External"/><Relationship Id="rId200" Type="http://schemas.openxmlformats.org/officeDocument/2006/relationships/hyperlink" Target="https://www.pgatour.com/player/36799/stephan-jaeger" TargetMode="External"/><Relationship Id="rId438" Type="http://schemas.openxmlformats.org/officeDocument/2006/relationships/hyperlink" Target="https://www.pgatour.com/player/30163/henrik-norlander" TargetMode="External"/><Relationship Id="rId645" Type="http://schemas.openxmlformats.org/officeDocument/2006/relationships/hyperlink" Target="https://www.pgatour.com/player/55893/sam-stevens" TargetMode="External"/><Relationship Id="rId852" Type="http://schemas.openxmlformats.org/officeDocument/2006/relationships/hyperlink" Target="https://www.pgatour.com/player/58605/quade-cummins" TargetMode="External"/><Relationship Id="rId1068" Type="http://schemas.openxmlformats.org/officeDocument/2006/relationships/hyperlink" Target="https://www.pgatour.com/player/59018/ryan-gerard" TargetMode="External"/><Relationship Id="rId1275" Type="http://schemas.openxmlformats.org/officeDocument/2006/relationships/hyperlink" Target="https://www.pgatour.com/player/34046/jordan-spieth" TargetMode="External"/><Relationship Id="rId505" Type="http://schemas.openxmlformats.org/officeDocument/2006/relationships/hyperlink" Target="https://www.pgatour.com/player/36799/stephan-jaeger" TargetMode="External"/><Relationship Id="rId712" Type="http://schemas.openxmlformats.org/officeDocument/2006/relationships/hyperlink" Target="https://www.pgatour.com/player/52375/doug-ghim" TargetMode="External"/><Relationship Id="rId1135" Type="http://schemas.openxmlformats.org/officeDocument/2006/relationships/hyperlink" Target="https://www.pgatour.com/player/36884/ben-kohles" TargetMode="External"/><Relationship Id="rId1342" Type="http://schemas.openxmlformats.org/officeDocument/2006/relationships/hyperlink" Target="https://www.pgatour.com/player/39997/corey-conners" TargetMode="External"/><Relationship Id="rId79" Type="http://schemas.openxmlformats.org/officeDocument/2006/relationships/hyperlink" Target="https://www.pgatour.com/player/33653/thomas-detry" TargetMode="External"/><Relationship Id="rId1202" Type="http://schemas.openxmlformats.org/officeDocument/2006/relationships/hyperlink" Target="https://www.pgatour.com/player/33968/thorbjrn-olesen" TargetMode="External"/><Relationship Id="rId295" Type="http://schemas.openxmlformats.org/officeDocument/2006/relationships/hyperlink" Target="https://www.pgatour.com/player/33204/shane-lowry" TargetMode="External"/><Relationship Id="rId155" Type="http://schemas.openxmlformats.org/officeDocument/2006/relationships/hyperlink" Target="https://www.pgatour.com/player/23320/ryan-palmer" TargetMode="External"/><Relationship Id="rId362" Type="http://schemas.openxmlformats.org/officeDocument/2006/relationships/hyperlink" Target="https://www.pgatour.com/player/46046/scottie-scheffler" TargetMode="External"/><Relationship Id="rId1297" Type="http://schemas.openxmlformats.org/officeDocument/2006/relationships/hyperlink" Target="https://www.pgatour.com/player/50582/jeremy-paul" TargetMode="External"/><Relationship Id="rId222" Type="http://schemas.openxmlformats.org/officeDocument/2006/relationships/hyperlink" Target="https://www.pgatour.com/player/30163/henrik-norlander" TargetMode="External"/><Relationship Id="rId667" Type="http://schemas.openxmlformats.org/officeDocument/2006/relationships/hyperlink" Target="https://www.pgatour.com/player/51690/taylor-dickson" TargetMode="External"/><Relationship Id="rId874" Type="http://schemas.openxmlformats.org/officeDocument/2006/relationships/hyperlink" Target="https://www.pgatour.com/player/52370/mason-andersen" TargetMode="External"/><Relationship Id="rId17" Type="http://schemas.openxmlformats.org/officeDocument/2006/relationships/hyperlink" Target="https://www.pgatour.com/player/35532/tom-hoge?deviceId=2435a0fe-98d8-4fb3-856e-0ccede69bb97" TargetMode="External"/><Relationship Id="rId527" Type="http://schemas.openxmlformats.org/officeDocument/2006/relationships/hyperlink" Target="https://www.pgatour.com/player/35461/beau-hossler" TargetMode="External"/><Relationship Id="rId734" Type="http://schemas.openxmlformats.org/officeDocument/2006/relationships/hyperlink" Target="https://www.pgatour.com/player/37275/sam-ryder" TargetMode="External"/><Relationship Id="rId941" Type="http://schemas.openxmlformats.org/officeDocument/2006/relationships/hyperlink" Target="https://www.pgatour.com/player/54304/karl-vilips" TargetMode="External"/><Relationship Id="rId1157" Type="http://schemas.openxmlformats.org/officeDocument/2006/relationships/hyperlink" Target="https://www.pgatour.com/player/50484/hayden-springer" TargetMode="External"/><Relationship Id="rId1364" Type="http://schemas.openxmlformats.org/officeDocument/2006/relationships/hyperlink" Target="https://www.pgatour.com/player/33597/harry-higgs" TargetMode="External"/><Relationship Id="rId70" Type="http://schemas.openxmlformats.org/officeDocument/2006/relationships/hyperlink" Target="https://www.pgatour.com/player/35461/beau-hossler?deviceId=2435a0fe-98d8-4fb3-856e-0ccede69bb97" TargetMode="External"/><Relationship Id="rId166" Type="http://schemas.openxmlformats.org/officeDocument/2006/relationships/hyperlink" Target="https://www.pgatour.com/player/40026/daniel-berger" TargetMode="External"/><Relationship Id="rId373" Type="http://schemas.openxmlformats.org/officeDocument/2006/relationships/hyperlink" Target="https://www.pgatour.com/player/47483/will-zalatoris" TargetMode="External"/><Relationship Id="rId580" Type="http://schemas.openxmlformats.org/officeDocument/2006/relationships/hyperlink" Target="https://www.pgatour.com/player/48867/matti-schmid" TargetMode="External"/><Relationship Id="rId801" Type="http://schemas.openxmlformats.org/officeDocument/2006/relationships/hyperlink" Target="https://www.pgatour.com/player/32139/danny-willett" TargetMode="External"/><Relationship Id="rId1017" Type="http://schemas.openxmlformats.org/officeDocument/2006/relationships/hyperlink" Target="https://www.pgatour.com/player/51491/brandon-matthews" TargetMode="External"/><Relationship Id="rId1224" Type="http://schemas.openxmlformats.org/officeDocument/2006/relationships/hyperlink" Target="https://www.pgatour.com/player/60067/joe-highsmith" TargetMode="External"/><Relationship Id="rId1431" Type="http://schemas.openxmlformats.org/officeDocument/2006/relationships/hyperlink" Target="https://www.pgatour.com/player/47995/davis-riley" TargetMode="External"/><Relationship Id="rId1" Type="http://schemas.openxmlformats.org/officeDocument/2006/relationships/hyperlink" Target="https://www.pgatour.com/player/28237/rory-mcilroy?deviceId=2435a0fe-98d8-4fb3-856e-0ccede69bb97" TargetMode="External"/><Relationship Id="rId233" Type="http://schemas.openxmlformats.org/officeDocument/2006/relationships/hyperlink" Target="https://www.pgatour.com/player/35310/lanto-griffin" TargetMode="External"/><Relationship Id="rId440" Type="http://schemas.openxmlformats.org/officeDocument/2006/relationships/hyperlink" Target="https://www.pgatour.com/player/29535/brice-garnett" TargetMode="External"/><Relationship Id="rId678" Type="http://schemas.openxmlformats.org/officeDocument/2006/relationships/hyperlink" Target="https://www.pgatour.com/player/59141/matt-mccarty" TargetMode="External"/><Relationship Id="rId885" Type="http://schemas.openxmlformats.org/officeDocument/2006/relationships/hyperlink" Target="https://www.pgatour.com/player/35506/mackenzie-hughes" TargetMode="External"/><Relationship Id="rId1070" Type="http://schemas.openxmlformats.org/officeDocument/2006/relationships/hyperlink" Target="https://www.pgatour.com/player/27644/brian-harman" TargetMode="External"/><Relationship Id="rId28" Type="http://schemas.openxmlformats.org/officeDocument/2006/relationships/hyperlink" Target="https://www.pgatour.com/player/30911/tommy-fleetwood?deviceId=2435a0fe-98d8-4fb3-856e-0ccede69bb97" TargetMode="External"/><Relationship Id="rId300" Type="http://schemas.openxmlformats.org/officeDocument/2006/relationships/hyperlink" Target="https://www.pgatour.com/player/52375/doug-ghim" TargetMode="External"/><Relationship Id="rId538" Type="http://schemas.openxmlformats.org/officeDocument/2006/relationships/hyperlink" Target="https://www.pgatour.com/player/58933/will-chandler" TargetMode="External"/><Relationship Id="rId745" Type="http://schemas.openxmlformats.org/officeDocument/2006/relationships/hyperlink" Target="https://www.pgatour.com/player/59143/mac-meissner" TargetMode="External"/><Relationship Id="rId952" Type="http://schemas.openxmlformats.org/officeDocument/2006/relationships/hyperlink" Target="https://www.pgatour.com/player/59866/nick-dunlap" TargetMode="External"/><Relationship Id="rId1168" Type="http://schemas.openxmlformats.org/officeDocument/2006/relationships/hyperlink" Target="https://www.pgatour.com/player/57362/austin-eckroat" TargetMode="External"/><Relationship Id="rId1375" Type="http://schemas.openxmlformats.org/officeDocument/2006/relationships/hyperlink" Target="https://www.pgatour.com/player/59141/matt-mccarty" TargetMode="External"/><Relationship Id="rId81" Type="http://schemas.openxmlformats.org/officeDocument/2006/relationships/hyperlink" Target="https://www.pgatour.com/player/40026/daniel-berger" TargetMode="External"/><Relationship Id="rId177" Type="http://schemas.openxmlformats.org/officeDocument/2006/relationships/hyperlink" Target="https://www.pgatour.com/player/28237/rory-mcilroy" TargetMode="External"/><Relationship Id="rId384" Type="http://schemas.openxmlformats.org/officeDocument/2006/relationships/hyperlink" Target="https://www.pgatour.com/player/51997/andrew-novak" TargetMode="External"/><Relationship Id="rId591" Type="http://schemas.openxmlformats.org/officeDocument/2006/relationships/hyperlink" Target="https://www.pgatour.com/player/55165/noah-goodwin" TargetMode="External"/><Relationship Id="rId605" Type="http://schemas.openxmlformats.org/officeDocument/2006/relationships/hyperlink" Target="https://www.pgatour.com/player/36326/david-lipsky" TargetMode="External"/><Relationship Id="rId812" Type="http://schemas.openxmlformats.org/officeDocument/2006/relationships/hyperlink" Target="https://www.pgatour.com/player/54421/garrick-higgo" TargetMode="External"/><Relationship Id="rId1028" Type="http://schemas.openxmlformats.org/officeDocument/2006/relationships/hyperlink" Target="https://www.pgatour.com/player/60004/jacob-bridgeman" TargetMode="External"/><Relationship Id="rId1235" Type="http://schemas.openxmlformats.org/officeDocument/2006/relationships/hyperlink" Target="https://www.pgatour.com/player/46046/scottie-scheffler" TargetMode="External"/><Relationship Id="rId1442" Type="http://schemas.openxmlformats.org/officeDocument/2006/relationships/drawing" Target="../drawings/drawing1.xml"/><Relationship Id="rId244" Type="http://schemas.openxmlformats.org/officeDocument/2006/relationships/hyperlink" Target="https://www.pgatour.com/player/35706/niklas-nrgaard" TargetMode="External"/><Relationship Id="rId689" Type="http://schemas.openxmlformats.org/officeDocument/2006/relationships/hyperlink" Target="https://www.pgatour.com/player/12716/charley-hoffman" TargetMode="External"/><Relationship Id="rId896" Type="http://schemas.openxmlformats.org/officeDocument/2006/relationships/hyperlink" Target="https://www.pgatour.com/player/46717/viktor-hovland" TargetMode="External"/><Relationship Id="rId1081" Type="http://schemas.openxmlformats.org/officeDocument/2006/relationships/hyperlink" Target="https://www.pgatour.com/player/47483/will-zalatoris" TargetMode="External"/><Relationship Id="rId1302" Type="http://schemas.openxmlformats.org/officeDocument/2006/relationships/hyperlink" Target="https://www.pgatour.com/player/51950/max-mcgreevy" TargetMode="External"/><Relationship Id="rId39" Type="http://schemas.openxmlformats.org/officeDocument/2006/relationships/hyperlink" Target="https://www.pgatour.com/player/54628/lee-hodges?deviceId=2435a0fe-98d8-4fb3-856e-0ccede69bb97" TargetMode="External"/><Relationship Id="rId451" Type="http://schemas.openxmlformats.org/officeDocument/2006/relationships/hyperlink" Target="https://www.pgatour.com/player/33199/matteo-manassero" TargetMode="External"/><Relationship Id="rId549" Type="http://schemas.openxmlformats.org/officeDocument/2006/relationships/hyperlink" Target="https://www.pgatour.com/player/46717/viktor-hovland" TargetMode="External"/><Relationship Id="rId756" Type="http://schemas.openxmlformats.org/officeDocument/2006/relationships/hyperlink" Target="https://www.pgatour.com/player/40006/erik-van-rooyen" TargetMode="External"/><Relationship Id="rId1179" Type="http://schemas.openxmlformats.org/officeDocument/2006/relationships/hyperlink" Target="https://www.pgatour.com/player/39975/michael-kim" TargetMode="External"/><Relationship Id="rId1386" Type="http://schemas.openxmlformats.org/officeDocument/2006/relationships/hyperlink" Target="https://www.pgatour.com/player/32139/danny-willett" TargetMode="External"/><Relationship Id="rId104" Type="http://schemas.openxmlformats.org/officeDocument/2006/relationships/hyperlink" Target="https://www.pgatour.com/player/25493/nick-taylor" TargetMode="External"/><Relationship Id="rId188" Type="http://schemas.openxmlformats.org/officeDocument/2006/relationships/hyperlink" Target="https://www.pgatour.com/player/39324/j.j-spaun" TargetMode="External"/><Relationship Id="rId311" Type="http://schemas.openxmlformats.org/officeDocument/2006/relationships/hyperlink" Target="https://www.pgatour.com/player/59018/ryan-gerard" TargetMode="External"/><Relationship Id="rId395" Type="http://schemas.openxmlformats.org/officeDocument/2006/relationships/hyperlink" Target="https://www.pgatour.com/player/56781/isaiah-salinda" TargetMode="External"/><Relationship Id="rId409" Type="http://schemas.openxmlformats.org/officeDocument/2006/relationships/hyperlink" Target="https://www.pgatour.com/player/27649/brandt-snedeker" TargetMode="External"/><Relationship Id="rId963" Type="http://schemas.openxmlformats.org/officeDocument/2006/relationships/hyperlink" Target="https://www.pgatour.com/player/48117/kurt-kitayama" TargetMode="External"/><Relationship Id="rId1039" Type="http://schemas.openxmlformats.org/officeDocument/2006/relationships/hyperlink" Target="https://www.pgatour.com/player/29725/tony-finau" TargetMode="External"/><Relationship Id="rId1246" Type="http://schemas.openxmlformats.org/officeDocument/2006/relationships/hyperlink" Target="https://www.pgatour.com/player/31323/gary-woodland" TargetMode="External"/><Relationship Id="rId92" Type="http://schemas.openxmlformats.org/officeDocument/2006/relationships/hyperlink" Target="https://www.pgatour.com/player/52686/rasmus-hjgaard" TargetMode="External"/><Relationship Id="rId616" Type="http://schemas.openxmlformats.org/officeDocument/2006/relationships/hyperlink" Target="https://www.pgatour.com/player/58933/will-chandler" TargetMode="External"/><Relationship Id="rId823" Type="http://schemas.openxmlformats.org/officeDocument/2006/relationships/hyperlink" Target="https://www.pgatour.com/player/36801/mark-hubbard" TargetMode="External"/><Relationship Id="rId255" Type="http://schemas.openxmlformats.org/officeDocument/2006/relationships/hyperlink" Target="https://www.pgatour.com/player/25198/francesco-molinari" TargetMode="External"/><Relationship Id="rId462" Type="http://schemas.openxmlformats.org/officeDocument/2006/relationships/hyperlink" Target="https://www.pgatour.com/player/59440/ricky-castillo" TargetMode="External"/><Relationship Id="rId1092" Type="http://schemas.openxmlformats.org/officeDocument/2006/relationships/hyperlink" Target="https://www.pgatour.com/player/59866/nick-dunlap" TargetMode="External"/><Relationship Id="rId1106" Type="http://schemas.openxmlformats.org/officeDocument/2006/relationships/hyperlink" Target="https://www.pgatour.com/player/37275/sam-ryder" TargetMode="External"/><Relationship Id="rId1313" Type="http://schemas.openxmlformats.org/officeDocument/2006/relationships/hyperlink" Target="https://www.pgatour.com/player/49590/frankie-capan-iii" TargetMode="External"/><Relationship Id="rId1397" Type="http://schemas.openxmlformats.org/officeDocument/2006/relationships/hyperlink" Target="https://www.pgatour.com/player/35310/lanto-griffin" TargetMode="External"/><Relationship Id="rId115" Type="http://schemas.openxmlformats.org/officeDocument/2006/relationships/hyperlink" Target="https://www.pgatour.com/player/28252/seamus-power" TargetMode="External"/><Relationship Id="rId322" Type="http://schemas.openxmlformats.org/officeDocument/2006/relationships/hyperlink" Target="https://www.pgatour.com/player/56781/isaiah-salinda" TargetMode="External"/><Relationship Id="rId767" Type="http://schemas.openxmlformats.org/officeDocument/2006/relationships/hyperlink" Target="https://www.pgatour.com/player/24024/zach-johnson" TargetMode="External"/><Relationship Id="rId974" Type="http://schemas.openxmlformats.org/officeDocument/2006/relationships/hyperlink" Target="https://www.pgatour.com/player/51894/vince-whaley" TargetMode="External"/><Relationship Id="rId199" Type="http://schemas.openxmlformats.org/officeDocument/2006/relationships/hyperlink" Target="https://www.pgatour.com/player/54591/ben-griffin" TargetMode="External"/><Relationship Id="rId627" Type="http://schemas.openxmlformats.org/officeDocument/2006/relationships/hyperlink" Target="https://www.pgatour.com/player/31323/gary-woodland" TargetMode="External"/><Relationship Id="rId834" Type="http://schemas.openxmlformats.org/officeDocument/2006/relationships/hyperlink" Target="https://www.pgatour.com/player/28252/seamus-power" TargetMode="External"/><Relationship Id="rId1257" Type="http://schemas.openxmlformats.org/officeDocument/2006/relationships/hyperlink" Target="https://www.pgatour.com/player/51977/max-greyserman" TargetMode="External"/><Relationship Id="rId266" Type="http://schemas.openxmlformats.org/officeDocument/2006/relationships/hyperlink" Target="https://www.pgatour.com/player/37275/sam-ryder" TargetMode="External"/><Relationship Id="rId473" Type="http://schemas.openxmlformats.org/officeDocument/2006/relationships/hyperlink" Target="https://www.pgatour.com/player/25686/jason-dufner" TargetMode="External"/><Relationship Id="rId680" Type="http://schemas.openxmlformats.org/officeDocument/2006/relationships/hyperlink" Target="https://www.pgatour.com/player/32102/rickie-fowler" TargetMode="External"/><Relationship Id="rId901" Type="http://schemas.openxmlformats.org/officeDocument/2006/relationships/hyperlink" Target="https://www.pgatour.com/player/30926/chris-kirk" TargetMode="External"/><Relationship Id="rId1117" Type="http://schemas.openxmlformats.org/officeDocument/2006/relationships/hyperlink" Target="https://www.pgatour.com/player/49947/taylor-moore" TargetMode="External"/><Relationship Id="rId1324" Type="http://schemas.openxmlformats.org/officeDocument/2006/relationships/hyperlink" Target="https://www.pgatour.com/player/34046/jordan-spieth" TargetMode="External"/><Relationship Id="rId30" Type="http://schemas.openxmlformats.org/officeDocument/2006/relationships/hyperlink" Target="https://www.pgatour.com/player/24502/adam-scott?deviceId=2435a0fe-98d8-4fb3-856e-0ccede69bb97" TargetMode="External"/><Relationship Id="rId126" Type="http://schemas.openxmlformats.org/officeDocument/2006/relationships/hyperlink" Target="https://www.pgatour.com/player/55893/samuel-stevens" TargetMode="External"/><Relationship Id="rId333" Type="http://schemas.openxmlformats.org/officeDocument/2006/relationships/hyperlink" Target="https://www.pgatour.com/player/37275/sam-ryder" TargetMode="External"/><Relationship Id="rId540" Type="http://schemas.openxmlformats.org/officeDocument/2006/relationships/hyperlink" Target="https://www.pgatour.com/player/39971/sungjae-im" TargetMode="External"/><Relationship Id="rId778" Type="http://schemas.openxmlformats.org/officeDocument/2006/relationships/hyperlink" Target="https://www.pgatour.com/player/50525/collin-morikawa" TargetMode="External"/><Relationship Id="rId985" Type="http://schemas.openxmlformats.org/officeDocument/2006/relationships/hyperlink" Target="https://www.pgatour.com/player/46601/trey-mullinax" TargetMode="External"/><Relationship Id="rId1170" Type="http://schemas.openxmlformats.org/officeDocument/2006/relationships/hyperlink" Target="https://www.pgatour.com/player/61193/david-puig" TargetMode="External"/><Relationship Id="rId638" Type="http://schemas.openxmlformats.org/officeDocument/2006/relationships/hyperlink" Target="https://www.pgatour.com/player/36799/stephan-jaeger" TargetMode="External"/><Relationship Id="rId845" Type="http://schemas.openxmlformats.org/officeDocument/2006/relationships/hyperlink" Target="https://www.pgatour.com/player/35658/kris-ventura" TargetMode="External"/><Relationship Id="rId1030" Type="http://schemas.openxmlformats.org/officeDocument/2006/relationships/hyperlink" Target="https://www.pgatour.com/player/36799/stephan-jaeger" TargetMode="External"/><Relationship Id="rId1268" Type="http://schemas.openxmlformats.org/officeDocument/2006/relationships/hyperlink" Target="https://www.pgatour.com/player/37455/si-woo-kim" TargetMode="External"/><Relationship Id="rId277" Type="http://schemas.openxmlformats.org/officeDocument/2006/relationships/hyperlink" Target="https://www.pgatour.com/player/60882/thomas-rosenmueller" TargetMode="External"/><Relationship Id="rId400" Type="http://schemas.openxmlformats.org/officeDocument/2006/relationships/hyperlink" Target="https://www.pgatour.com/player/54304/karl-vilips" TargetMode="External"/><Relationship Id="rId484" Type="http://schemas.openxmlformats.org/officeDocument/2006/relationships/hyperlink" Target="https://www.pgatour.com/player/34021/bud-cauley" TargetMode="External"/><Relationship Id="rId705" Type="http://schemas.openxmlformats.org/officeDocument/2006/relationships/hyperlink" Target="https://www.pgatour.com/player/35532/tom-hoge" TargetMode="External"/><Relationship Id="rId1128" Type="http://schemas.openxmlformats.org/officeDocument/2006/relationships/hyperlink" Target="https://www.pgatour.com/player/54607/danny-walker" TargetMode="External"/><Relationship Id="rId1335" Type="http://schemas.openxmlformats.org/officeDocument/2006/relationships/hyperlink" Target="https://www.pgatour.com/player/29936/ryan-fox" TargetMode="External"/><Relationship Id="rId137" Type="http://schemas.openxmlformats.org/officeDocument/2006/relationships/hyperlink" Target="https://www.pgatour.com/player/51634/sahith-theegala" TargetMode="External"/><Relationship Id="rId344" Type="http://schemas.openxmlformats.org/officeDocument/2006/relationships/hyperlink" Target="https://www.pgatour.com/player/47567/ben-polland" TargetMode="External"/><Relationship Id="rId691" Type="http://schemas.openxmlformats.org/officeDocument/2006/relationships/hyperlink" Target="https://www.pgatour.com/player/46646/antoine-rozner" TargetMode="External"/><Relationship Id="rId789" Type="http://schemas.openxmlformats.org/officeDocument/2006/relationships/hyperlink" Target="https://www.pgatour.com/player/45486/joaquin-niemann" TargetMode="External"/><Relationship Id="rId912" Type="http://schemas.openxmlformats.org/officeDocument/2006/relationships/hyperlink" Target="https://www.pgatour.com/player/51766/wyndham-clark" TargetMode="External"/><Relationship Id="rId996" Type="http://schemas.openxmlformats.org/officeDocument/2006/relationships/hyperlink" Target="https://www.pgatour.com/player/52666/sami-valimaki" TargetMode="External"/><Relationship Id="rId41" Type="http://schemas.openxmlformats.org/officeDocument/2006/relationships/hyperlink" Target="https://www.pgatour.com/player/27064/jhonattan-vegas?deviceId=2435a0fe-98d8-4fb3-856e-0ccede69bb97" TargetMode="External"/><Relationship Id="rId551" Type="http://schemas.openxmlformats.org/officeDocument/2006/relationships/hyperlink" Target="https://www.pgatour.com/player/60004/jacob-bridgeman" TargetMode="External"/><Relationship Id="rId649" Type="http://schemas.openxmlformats.org/officeDocument/2006/relationships/hyperlink" Target="https://www.pgatour.com/player/54591/ben-griffin" TargetMode="External"/><Relationship Id="rId856" Type="http://schemas.openxmlformats.org/officeDocument/2006/relationships/hyperlink" Target="https://www.pgatour.com/player/50484/hayden-springer" TargetMode="External"/><Relationship Id="rId1181" Type="http://schemas.openxmlformats.org/officeDocument/2006/relationships/hyperlink" Target="https://www.pgatour.com/player/30926/chris-kirk" TargetMode="External"/><Relationship Id="rId1279" Type="http://schemas.openxmlformats.org/officeDocument/2006/relationships/hyperlink" Target="https://www.pgatour.com/player/55182/tom-kim" TargetMode="External"/><Relationship Id="rId1402" Type="http://schemas.openxmlformats.org/officeDocument/2006/relationships/hyperlink" Target="https://www.pgatour.com/player/33399/adam-hadwin" TargetMode="External"/><Relationship Id="rId190" Type="http://schemas.openxmlformats.org/officeDocument/2006/relationships/hyperlink" Target="https://www.pgatour.com/player/51349/nico-echavarria" TargetMode="External"/><Relationship Id="rId204" Type="http://schemas.openxmlformats.org/officeDocument/2006/relationships/hyperlink" Target="https://www.pgatour.com/player/40250/taylor-pendrith" TargetMode="External"/><Relationship Id="rId288" Type="http://schemas.openxmlformats.org/officeDocument/2006/relationships/hyperlink" Target="https://www.pgatour.com/player/54591/ben-griffin" TargetMode="External"/><Relationship Id="rId411" Type="http://schemas.openxmlformats.org/officeDocument/2006/relationships/hyperlink" Target="https://www.pgatour.com/player/36824/paul-peterson" TargetMode="External"/><Relationship Id="rId509" Type="http://schemas.openxmlformats.org/officeDocument/2006/relationships/hyperlink" Target="https://www.pgatour.com/player/33448/justin-thomas" TargetMode="External"/><Relationship Id="rId1041" Type="http://schemas.openxmlformats.org/officeDocument/2006/relationships/hyperlink" Target="https://www.pgatour.com/player/39324/j.j-spaun" TargetMode="External"/><Relationship Id="rId1139" Type="http://schemas.openxmlformats.org/officeDocument/2006/relationships/hyperlink" Target="https://www.pgatour.com/player/32070/rafael-campos" TargetMode="External"/><Relationship Id="rId1346" Type="http://schemas.openxmlformats.org/officeDocument/2006/relationships/hyperlink" Target="https://www.pgatour.com/player/37455/si-woo-kim" TargetMode="External"/><Relationship Id="rId495" Type="http://schemas.openxmlformats.org/officeDocument/2006/relationships/hyperlink" Target="https://www.pgatour.com/player/46340/alex-smalley" TargetMode="External"/><Relationship Id="rId716" Type="http://schemas.openxmlformats.org/officeDocument/2006/relationships/hyperlink" Target="https://www.pgatour.com/player/31646/emiliano-grillo" TargetMode="External"/><Relationship Id="rId923" Type="http://schemas.openxmlformats.org/officeDocument/2006/relationships/hyperlink" Target="https://www.pgatour.com/player/45522/christiaan-bezuidenhout" TargetMode="External"/><Relationship Id="rId52" Type="http://schemas.openxmlformats.org/officeDocument/2006/relationships/hyperlink" Target="https://www.pgatour.com/player/47483/will-zalatoris?deviceId=2435a0fe-98d8-4fb3-856e-0ccede69bb97" TargetMode="External"/><Relationship Id="rId148" Type="http://schemas.openxmlformats.org/officeDocument/2006/relationships/hyperlink" Target="https://www.pgatour.com/player/56762/will-gordon" TargetMode="External"/><Relationship Id="rId355" Type="http://schemas.openxmlformats.org/officeDocument/2006/relationships/hyperlink" Target="https://www.pgatour.com/player/33141/keegan-bradley" TargetMode="External"/><Relationship Id="rId562" Type="http://schemas.openxmlformats.org/officeDocument/2006/relationships/hyperlink" Target="https://www.pgatour.com/player/45242/kevin-yu" TargetMode="External"/><Relationship Id="rId1192" Type="http://schemas.openxmlformats.org/officeDocument/2006/relationships/hyperlink" Target="https://www.pgatour.com/player/51349/nico-echavarria" TargetMode="External"/><Relationship Id="rId1206" Type="http://schemas.openxmlformats.org/officeDocument/2006/relationships/hyperlink" Target="https://www.pgatour.com/player/46717/viktor-hovland" TargetMode="External"/><Relationship Id="rId1413" Type="http://schemas.openxmlformats.org/officeDocument/2006/relationships/hyperlink" Target="https://www.pgatour.com/player/57123/steven-fisk" TargetMode="External"/><Relationship Id="rId215" Type="http://schemas.openxmlformats.org/officeDocument/2006/relationships/hyperlink" Target="https://www.pgatour.com/player/36799/stephan-jaeger" TargetMode="External"/><Relationship Id="rId422" Type="http://schemas.openxmlformats.org/officeDocument/2006/relationships/hyperlink" Target="https://www.pgatour.com/player/52372/cameron-champ" TargetMode="External"/><Relationship Id="rId867" Type="http://schemas.openxmlformats.org/officeDocument/2006/relationships/hyperlink" Target="https://www.pgatour.com/player/47567/ben-polland" TargetMode="External"/><Relationship Id="rId1052" Type="http://schemas.openxmlformats.org/officeDocument/2006/relationships/hyperlink" Target="https://www.pgatour.com/player/39971/sungjae-im" TargetMode="External"/><Relationship Id="rId299" Type="http://schemas.openxmlformats.org/officeDocument/2006/relationships/hyperlink" Target="https://www.pgatour.com/player/49960/sepp-straka" TargetMode="External"/><Relationship Id="rId727" Type="http://schemas.openxmlformats.org/officeDocument/2006/relationships/hyperlink" Target="https://www.pgatour.com/player/57123/steven-fisk" TargetMode="External"/><Relationship Id="rId934" Type="http://schemas.openxmlformats.org/officeDocument/2006/relationships/hyperlink" Target="https://www.pgatour.com/player/24502/adam-scott" TargetMode="External"/><Relationship Id="rId1357" Type="http://schemas.openxmlformats.org/officeDocument/2006/relationships/hyperlink" Target="https://www.pgatour.com/player/22405/justin-rose" TargetMode="External"/><Relationship Id="rId63" Type="http://schemas.openxmlformats.org/officeDocument/2006/relationships/hyperlink" Target="https://www.pgatour.com/player/40162/justin-lower?deviceId=2435a0fe-98d8-4fb3-856e-0ccede69bb97" TargetMode="External"/><Relationship Id="rId159" Type="http://schemas.openxmlformats.org/officeDocument/2006/relationships/hyperlink" Target="https://www.pgatour.com/player/35450/patrick-cantlay" TargetMode="External"/><Relationship Id="rId366" Type="http://schemas.openxmlformats.org/officeDocument/2006/relationships/hyperlink" Target="https://www.pgatour.com/player/40026/daniel-berger" TargetMode="External"/><Relationship Id="rId573" Type="http://schemas.openxmlformats.org/officeDocument/2006/relationships/hyperlink" Target="https://www.pgatour.com/player/31646/emiliano-grillo" TargetMode="External"/><Relationship Id="rId780" Type="http://schemas.openxmlformats.org/officeDocument/2006/relationships/hyperlink" Target="https://www.pgatour.com/player/47995/davis-riley" TargetMode="External"/><Relationship Id="rId1217" Type="http://schemas.openxmlformats.org/officeDocument/2006/relationships/hyperlink" Target="https://www.pgatour.com/player/47504/sam-burns" TargetMode="External"/><Relationship Id="rId1424" Type="http://schemas.openxmlformats.org/officeDocument/2006/relationships/hyperlink" Target="https://www.pgatour.com/player/40058/zac-blair" TargetMode="External"/><Relationship Id="rId226" Type="http://schemas.openxmlformats.org/officeDocument/2006/relationships/hyperlink" Target="https://www.pgatour.com/player/51890/greyson-sigg" TargetMode="External"/><Relationship Id="rId433" Type="http://schemas.openxmlformats.org/officeDocument/2006/relationships/hyperlink" Target="https://www.pgatour.com/player/47917/takumi-kanaya" TargetMode="External"/><Relationship Id="rId878" Type="http://schemas.openxmlformats.org/officeDocument/2006/relationships/hyperlink" Target="https://www.pgatour.com/player/60019/jackson-suber" TargetMode="External"/><Relationship Id="rId1063" Type="http://schemas.openxmlformats.org/officeDocument/2006/relationships/hyperlink" Target="https://www.pgatour.com/player/33948/byeong-hun-an" TargetMode="External"/><Relationship Id="rId1270" Type="http://schemas.openxmlformats.org/officeDocument/2006/relationships/hyperlink" Target="https://www.pgatour.com/player/47591/eric-cole" TargetMode="External"/><Relationship Id="rId640" Type="http://schemas.openxmlformats.org/officeDocument/2006/relationships/hyperlink" Target="https://www.pgatour.com/player/47591/eric-cole" TargetMode="External"/><Relationship Id="rId738" Type="http://schemas.openxmlformats.org/officeDocument/2006/relationships/hyperlink" Target="https://www.pgatour.com/player/35310/lanto-griffin" TargetMode="External"/><Relationship Id="rId945" Type="http://schemas.openxmlformats.org/officeDocument/2006/relationships/hyperlink" Target="https://www.pgatour.com/player/25900/lucas-glover" TargetMode="External"/><Relationship Id="rId1368" Type="http://schemas.openxmlformats.org/officeDocument/2006/relationships/hyperlink" Target="https://www.pgatour.com/player/47993/denny-mccarthy" TargetMode="External"/><Relationship Id="rId74" Type="http://schemas.openxmlformats.org/officeDocument/2006/relationships/hyperlink" Target="https://www.pgatour.com/player/36801/mark-hubbard?deviceId=2435a0fe-98d8-4fb3-856e-0ccede69bb97" TargetMode="External"/><Relationship Id="rId377" Type="http://schemas.openxmlformats.org/officeDocument/2006/relationships/hyperlink" Target="https://www.pgatour.com/player/40098/matt-fitzpatrick" TargetMode="External"/><Relationship Id="rId500" Type="http://schemas.openxmlformats.org/officeDocument/2006/relationships/hyperlink" Target="https://www.pgatour.com/player/40026/daniel-berger" TargetMode="External"/><Relationship Id="rId584" Type="http://schemas.openxmlformats.org/officeDocument/2006/relationships/hyperlink" Target="https://www.pgatour.com/player/55182/tom-kim" TargetMode="External"/><Relationship Id="rId805" Type="http://schemas.openxmlformats.org/officeDocument/2006/relationships/hyperlink" Target="https://www.pgatour.com/player/47504/sam-burns" TargetMode="External"/><Relationship Id="rId1130" Type="http://schemas.openxmlformats.org/officeDocument/2006/relationships/hyperlink" Target="https://www.pgatour.com/player/52370/mason-andersen" TargetMode="External"/><Relationship Id="rId1228" Type="http://schemas.openxmlformats.org/officeDocument/2006/relationships/hyperlink" Target="https://www.pgatour.com/player/45486/joaquin-niemann" TargetMode="External"/><Relationship Id="rId1435" Type="http://schemas.openxmlformats.org/officeDocument/2006/relationships/hyperlink" Target="https://www.pgatour.com/player/68272/tyler-mawhinney" TargetMode="External"/><Relationship Id="rId5" Type="http://schemas.openxmlformats.org/officeDocument/2006/relationships/hyperlink" Target="https://www.pgatour.com/player/34098/russell-henley?deviceId=2435a0fe-98d8-4fb3-856e-0ccede69bb97" TargetMode="External"/><Relationship Id="rId237" Type="http://schemas.openxmlformats.org/officeDocument/2006/relationships/hyperlink" Target="https://www.pgatour.com/player/36699/patrick-rodgers" TargetMode="External"/><Relationship Id="rId791" Type="http://schemas.openxmlformats.org/officeDocument/2006/relationships/hyperlink" Target="https://www.pgatour.com/player/46442/maverick-mcnealy" TargetMode="External"/><Relationship Id="rId889" Type="http://schemas.openxmlformats.org/officeDocument/2006/relationships/hyperlink" Target="https://www.pgatour.com/player/46046/scottie-scheffler" TargetMode="External"/><Relationship Id="rId1074" Type="http://schemas.openxmlformats.org/officeDocument/2006/relationships/hyperlink" Target="https://www.pgatour.com/player/57362/austin-eckroat" TargetMode="External"/><Relationship Id="rId444" Type="http://schemas.openxmlformats.org/officeDocument/2006/relationships/hyperlink" Target="https://www.pgatour.com/player/24490/george-mcneill" TargetMode="External"/><Relationship Id="rId651" Type="http://schemas.openxmlformats.org/officeDocument/2006/relationships/hyperlink" Target="https://www.pgatour.com/player/39546/keith-mitchell" TargetMode="External"/><Relationship Id="rId749" Type="http://schemas.openxmlformats.org/officeDocument/2006/relationships/hyperlink" Target="https://www.pgatour.com/player/55165/noah-goodwin" TargetMode="External"/><Relationship Id="rId1281" Type="http://schemas.openxmlformats.org/officeDocument/2006/relationships/hyperlink" Target="https://www.pgatour.com/player/57362/austin-eckroat" TargetMode="External"/><Relationship Id="rId1379" Type="http://schemas.openxmlformats.org/officeDocument/2006/relationships/hyperlink" Target="https://www.pgatour.com/player/52372/cameron-champ" TargetMode="External"/><Relationship Id="rId290" Type="http://schemas.openxmlformats.org/officeDocument/2006/relationships/hyperlink" Target="https://www.pgatour.com/player/47420/jake-knapp" TargetMode="External"/><Relationship Id="rId304" Type="http://schemas.openxmlformats.org/officeDocument/2006/relationships/hyperlink" Target="https://www.pgatour.com/player/47679/victor-perez" TargetMode="External"/><Relationship Id="rId388" Type="http://schemas.openxmlformats.org/officeDocument/2006/relationships/hyperlink" Target="https://www.pgatour.com/player/29725/tony-finau" TargetMode="External"/><Relationship Id="rId511" Type="http://schemas.openxmlformats.org/officeDocument/2006/relationships/hyperlink" Target="https://www.pgatour.com/player/49771/j.t-poston" TargetMode="External"/><Relationship Id="rId609" Type="http://schemas.openxmlformats.org/officeDocument/2006/relationships/hyperlink" Target="https://www.pgatour.com/player/59018/ryan-gerard" TargetMode="External"/><Relationship Id="rId956" Type="http://schemas.openxmlformats.org/officeDocument/2006/relationships/hyperlink" Target="https://www.pgatour.com/player/55893/sam-stevens" TargetMode="External"/><Relationship Id="rId1141" Type="http://schemas.openxmlformats.org/officeDocument/2006/relationships/hyperlink" Target="https://www.pgatour.com/player/54901/theo-humphrey" TargetMode="External"/><Relationship Id="rId1239" Type="http://schemas.openxmlformats.org/officeDocument/2006/relationships/hyperlink" Target="https://www.pgatour.com/player/30911/tommy-fleetwood" TargetMode="External"/><Relationship Id="rId85" Type="http://schemas.openxmlformats.org/officeDocument/2006/relationships/hyperlink" Target="https://www.pgatour.com/player/58933/will-chandler" TargetMode="External"/><Relationship Id="rId150" Type="http://schemas.openxmlformats.org/officeDocument/2006/relationships/hyperlink" Target="https://www.pgatour.com/player/51070/vincent-norrman" TargetMode="External"/><Relationship Id="rId595" Type="http://schemas.openxmlformats.org/officeDocument/2006/relationships/hyperlink" Target="https://www.pgatour.com/player/63807/neal-shipley" TargetMode="External"/><Relationship Id="rId816" Type="http://schemas.openxmlformats.org/officeDocument/2006/relationships/hyperlink" Target="https://www.pgatour.com/player/57364/michael-thorbjornsen" TargetMode="External"/><Relationship Id="rId1001" Type="http://schemas.openxmlformats.org/officeDocument/2006/relationships/hyperlink" Target="https://www.pgatour.com/player/52686/rasmus-hjgaard" TargetMode="External"/><Relationship Id="rId248" Type="http://schemas.openxmlformats.org/officeDocument/2006/relationships/hyperlink" Target="https://www.pgatour.com/player/57900/chandler-phillips" TargetMode="External"/><Relationship Id="rId455" Type="http://schemas.openxmlformats.org/officeDocument/2006/relationships/hyperlink" Target="https://www.pgatour.com/player/54576/patrick-fishburn" TargetMode="External"/><Relationship Id="rId662" Type="http://schemas.openxmlformats.org/officeDocument/2006/relationships/hyperlink" Target="https://www.pgatour.com/player/46442/maverick-mcnealy" TargetMode="External"/><Relationship Id="rId1085" Type="http://schemas.openxmlformats.org/officeDocument/2006/relationships/hyperlink" Target="https://www.pgatour.com/player/46442/maverick-mcnealy" TargetMode="External"/><Relationship Id="rId1292" Type="http://schemas.openxmlformats.org/officeDocument/2006/relationships/hyperlink" Target="https://www.pgatour.com/player/52513/carson-young" TargetMode="External"/><Relationship Id="rId1306" Type="http://schemas.openxmlformats.org/officeDocument/2006/relationships/hyperlink" Target="https://www.pgatour.com/player/39327/ben-silverman" TargetMode="External"/><Relationship Id="rId12" Type="http://schemas.openxmlformats.org/officeDocument/2006/relationships/hyperlink" Target="https://www.pgatour.com/player/37455/si-woo-kim?deviceId=2435a0fe-98d8-4fb3-856e-0ccede69bb97" TargetMode="External"/><Relationship Id="rId108" Type="http://schemas.openxmlformats.org/officeDocument/2006/relationships/hyperlink" Target="https://www.pgatour.com/player/32839/hideki-matsuyama" TargetMode="External"/><Relationship Id="rId315" Type="http://schemas.openxmlformats.org/officeDocument/2006/relationships/hyperlink" Target="https://www.pgatour.com/player/58605/quade-cummins" TargetMode="External"/><Relationship Id="rId522" Type="http://schemas.openxmlformats.org/officeDocument/2006/relationships/hyperlink" Target="https://www.pgatour.com/player/55182/tom-kim" TargetMode="External"/><Relationship Id="rId967" Type="http://schemas.openxmlformats.org/officeDocument/2006/relationships/hyperlink" Target="https://www.pgatour.com/player/27064/jhonattan-vegas" TargetMode="External"/><Relationship Id="rId1152" Type="http://schemas.openxmlformats.org/officeDocument/2006/relationships/hyperlink" Target="https://www.pgatour.com/player/25198/francesco-molinari" TargetMode="External"/><Relationship Id="rId96" Type="http://schemas.openxmlformats.org/officeDocument/2006/relationships/hyperlink" Target="https://www.pgatour.com/player/47993/denny-mccarthy" TargetMode="External"/><Relationship Id="rId161" Type="http://schemas.openxmlformats.org/officeDocument/2006/relationships/hyperlink" Target="https://www.pgatour.com/player/29725/tony-finau" TargetMode="External"/><Relationship Id="rId399" Type="http://schemas.openxmlformats.org/officeDocument/2006/relationships/hyperlink" Target="https://www.pgatour.com/player/47591/eric-cole" TargetMode="External"/><Relationship Id="rId827" Type="http://schemas.openxmlformats.org/officeDocument/2006/relationships/hyperlink" Target="https://www.pgatour.com/player/48887/matt-wallace" TargetMode="External"/><Relationship Id="rId1012" Type="http://schemas.openxmlformats.org/officeDocument/2006/relationships/hyperlink" Target="https://www.pgatour.com/player/36799/stephan-jaeger" TargetMode="External"/><Relationship Id="rId259" Type="http://schemas.openxmlformats.org/officeDocument/2006/relationships/hyperlink" Target="https://www.pgatour.com/player/55165/noah-goodwin" TargetMode="External"/><Relationship Id="rId466" Type="http://schemas.openxmlformats.org/officeDocument/2006/relationships/hyperlink" Target="https://www.pgatour.com/player/32333/kevin-tway" TargetMode="External"/><Relationship Id="rId673" Type="http://schemas.openxmlformats.org/officeDocument/2006/relationships/hyperlink" Target="https://www.pgatour.com/player/33653/thomas-detry" TargetMode="External"/><Relationship Id="rId880" Type="http://schemas.openxmlformats.org/officeDocument/2006/relationships/hyperlink" Target="https://www.pgatour.com/player/31560/brian-stuard" TargetMode="External"/><Relationship Id="rId1096" Type="http://schemas.openxmlformats.org/officeDocument/2006/relationships/hyperlink" Target="https://www.pgatour.com/player/45242/kevin-yu" TargetMode="External"/><Relationship Id="rId1317" Type="http://schemas.openxmlformats.org/officeDocument/2006/relationships/hyperlink" Target="https://www.pgatour.com/player/25493/nick-taylor" TargetMode="External"/><Relationship Id="rId23" Type="http://schemas.openxmlformats.org/officeDocument/2006/relationships/hyperlink" Target="https://www.pgatour.com/player/56630/akshay-bhatia?deviceId=2435a0fe-98d8-4fb3-856e-0ccede69bb97" TargetMode="External"/><Relationship Id="rId119" Type="http://schemas.openxmlformats.org/officeDocument/2006/relationships/hyperlink" Target="https://www.pgatour.com/player/54591/ben-griffin" TargetMode="External"/><Relationship Id="rId326" Type="http://schemas.openxmlformats.org/officeDocument/2006/relationships/hyperlink" Target="https://www.pgatour.com/player/39546/keith-mitchell" TargetMode="External"/><Relationship Id="rId533" Type="http://schemas.openxmlformats.org/officeDocument/2006/relationships/hyperlink" Target="https://www.pgatour.com/player/52513/carson-young" TargetMode="External"/><Relationship Id="rId978" Type="http://schemas.openxmlformats.org/officeDocument/2006/relationships/hyperlink" Target="https://www.pgatour.com/player/63455/ross-steelman" TargetMode="External"/><Relationship Id="rId1163" Type="http://schemas.openxmlformats.org/officeDocument/2006/relationships/hyperlink" Target="https://www.pgatour.com/player/54185/elvis-smylie" TargetMode="External"/><Relationship Id="rId1370" Type="http://schemas.openxmlformats.org/officeDocument/2006/relationships/hyperlink" Target="https://www.pgatour.com/player/57362/austin-eckroat" TargetMode="External"/><Relationship Id="rId740" Type="http://schemas.openxmlformats.org/officeDocument/2006/relationships/hyperlink" Target="https://www.pgatour.com/player/33141/keegan-bradley" TargetMode="External"/><Relationship Id="rId838" Type="http://schemas.openxmlformats.org/officeDocument/2006/relationships/hyperlink" Target="https://www.pgatour.com/player/58933/will-chandler" TargetMode="External"/><Relationship Id="rId1023" Type="http://schemas.openxmlformats.org/officeDocument/2006/relationships/hyperlink" Target="https://www.pgatour.com/player/59160/john-pak" TargetMode="External"/><Relationship Id="rId172" Type="http://schemas.openxmlformats.org/officeDocument/2006/relationships/hyperlink" Target="https://www.pgatour.com/player/45242/kevin-yu" TargetMode="External"/><Relationship Id="rId477" Type="http://schemas.openxmlformats.org/officeDocument/2006/relationships/hyperlink" Target="https://www.pgatour.com/player/28237/rory-mcilroy" TargetMode="External"/><Relationship Id="rId600" Type="http://schemas.openxmlformats.org/officeDocument/2006/relationships/hyperlink" Target="https://www.pgatour.com/player/31323/gary-woodland" TargetMode="External"/><Relationship Id="rId684" Type="http://schemas.openxmlformats.org/officeDocument/2006/relationships/hyperlink" Target="https://www.pgatour.com/player/49453/trevor-cone" TargetMode="External"/><Relationship Id="rId1230" Type="http://schemas.openxmlformats.org/officeDocument/2006/relationships/hyperlink" Target="https://www.pgatour.com/player/27064/jhonattan-vegas" TargetMode="External"/><Relationship Id="rId1328" Type="http://schemas.openxmlformats.org/officeDocument/2006/relationships/hyperlink" Target="https://www.pgatour.com/player/35450/patrick-cantlay" TargetMode="External"/><Relationship Id="rId337" Type="http://schemas.openxmlformats.org/officeDocument/2006/relationships/hyperlink" Target="https://www.pgatour.com/player/47056/rikuya-hoshino" TargetMode="External"/><Relationship Id="rId891" Type="http://schemas.openxmlformats.org/officeDocument/2006/relationships/hyperlink" Target="https://www.pgatour.com/player/37455/si-woo-kim" TargetMode="External"/><Relationship Id="rId905" Type="http://schemas.openxmlformats.org/officeDocument/2006/relationships/hyperlink" Target="https://www.pgatour.com/player/35532/tom-hoge" TargetMode="External"/><Relationship Id="rId989" Type="http://schemas.openxmlformats.org/officeDocument/2006/relationships/hyperlink" Target="https://www.pgatour.com/player/57364/michael-thorbjornsen" TargetMode="External"/><Relationship Id="rId34" Type="http://schemas.openxmlformats.org/officeDocument/2006/relationships/hyperlink" Target="https://www.pgatour.com/player/39546/keith-mitchell?deviceId=2435a0fe-98d8-4fb3-856e-0ccede69bb97" TargetMode="External"/><Relationship Id="rId544" Type="http://schemas.openxmlformats.org/officeDocument/2006/relationships/hyperlink" Target="https://www.pgatour.com/player/56781/isaiah-salinda" TargetMode="External"/><Relationship Id="rId751" Type="http://schemas.openxmlformats.org/officeDocument/2006/relationships/hyperlink" Target="https://www.pgatour.com/player/29725/tony-finau" TargetMode="External"/><Relationship Id="rId849" Type="http://schemas.openxmlformats.org/officeDocument/2006/relationships/hyperlink" Target="https://www.pgatour.com/player/59440/ricky-castillo" TargetMode="External"/><Relationship Id="rId1174" Type="http://schemas.openxmlformats.org/officeDocument/2006/relationships/hyperlink" Target="https://www.pgatour.com/player/55893/sam-stevens" TargetMode="External"/><Relationship Id="rId1381" Type="http://schemas.openxmlformats.org/officeDocument/2006/relationships/hyperlink" Target="https://www.pgatour.com/player/27139/david-skinns" TargetMode="External"/><Relationship Id="rId183" Type="http://schemas.openxmlformats.org/officeDocument/2006/relationships/hyperlink" Target="https://www.pgatour.com/player/37455/si-woo-kim" TargetMode="External"/><Relationship Id="rId390" Type="http://schemas.openxmlformats.org/officeDocument/2006/relationships/hyperlink" Target="https://www.pgatour.com/player/55893/samuel-stevens" TargetMode="External"/><Relationship Id="rId404" Type="http://schemas.openxmlformats.org/officeDocument/2006/relationships/hyperlink" Target="https://www.pgatour.com/player/48867/matti-schmid" TargetMode="External"/><Relationship Id="rId611" Type="http://schemas.openxmlformats.org/officeDocument/2006/relationships/hyperlink" Target="https://www.pgatour.com/player/28775/nate-lashley" TargetMode="External"/><Relationship Id="rId1034" Type="http://schemas.openxmlformats.org/officeDocument/2006/relationships/hyperlink" Target="https://www.pgatour.com/player/48081/xander-schauffele" TargetMode="External"/><Relationship Id="rId1241" Type="http://schemas.openxmlformats.org/officeDocument/2006/relationships/hyperlink" Target="https://www.pgatour.com/player/63343/aldrich-potgieter" TargetMode="External"/><Relationship Id="rId1339" Type="http://schemas.openxmlformats.org/officeDocument/2006/relationships/hyperlink" Target="https://www.pgatour.com/player/46717/viktor-hovland" TargetMode="External"/><Relationship Id="rId250" Type="http://schemas.openxmlformats.org/officeDocument/2006/relationships/hyperlink" Target="https://www.pgatour.com/player/57975/harry-hall" TargetMode="External"/><Relationship Id="rId488" Type="http://schemas.openxmlformats.org/officeDocument/2006/relationships/hyperlink" Target="https://www.pgatour.com/player/47420/jake-knapp" TargetMode="External"/><Relationship Id="rId695" Type="http://schemas.openxmlformats.org/officeDocument/2006/relationships/hyperlink" Target="https://www.pgatour.com/player/27644/brian-harman" TargetMode="External"/><Relationship Id="rId709" Type="http://schemas.openxmlformats.org/officeDocument/2006/relationships/hyperlink" Target="https://www.pgatour.com/player/38991/alejandro-tosti" TargetMode="External"/><Relationship Id="rId916" Type="http://schemas.openxmlformats.org/officeDocument/2006/relationships/hyperlink" Target="https://www.pgatour.com/player/33653/thomas-detry" TargetMode="External"/><Relationship Id="rId1101" Type="http://schemas.openxmlformats.org/officeDocument/2006/relationships/hyperlink" Target="https://www.pgatour.com/player/36801/mark-hubbard" TargetMode="External"/><Relationship Id="rId45" Type="http://schemas.openxmlformats.org/officeDocument/2006/relationships/hyperlink" Target="https://www.pgatour.com/player/40006/erik-van-rooyen?deviceId=2435a0fe-98d8-4fb3-856e-0ccede69bb97" TargetMode="External"/><Relationship Id="rId110" Type="http://schemas.openxmlformats.org/officeDocument/2006/relationships/hyperlink" Target="https://www.pgatour.com/player/46601/trey-mullinax" TargetMode="External"/><Relationship Id="rId348" Type="http://schemas.openxmlformats.org/officeDocument/2006/relationships/hyperlink" Target="https://www.pgatour.com/player/64693/matthew-riedel" TargetMode="External"/><Relationship Id="rId555" Type="http://schemas.openxmlformats.org/officeDocument/2006/relationships/hyperlink" Target="https://www.pgatour.com/player/47995/davis-riley" TargetMode="External"/><Relationship Id="rId762" Type="http://schemas.openxmlformats.org/officeDocument/2006/relationships/hyperlink" Target="https://www.pgatour.com/player/34360/patrick-reed" TargetMode="External"/><Relationship Id="rId1185" Type="http://schemas.openxmlformats.org/officeDocument/2006/relationships/hyperlink" Target="https://www.pgatour.com/player/50525/collin-morikawa" TargetMode="External"/><Relationship Id="rId1392" Type="http://schemas.openxmlformats.org/officeDocument/2006/relationships/hyperlink" Target="https://www.pgatour.com/player/33653/thomas-detry" TargetMode="External"/><Relationship Id="rId1406" Type="http://schemas.openxmlformats.org/officeDocument/2006/relationships/hyperlink" Target="https://www.pgatour.com/player/52215/robert-macintyre" TargetMode="External"/><Relationship Id="rId194" Type="http://schemas.openxmlformats.org/officeDocument/2006/relationships/hyperlink" Target="https://www.pgatour.com/player/34098/russell-henley" TargetMode="External"/><Relationship Id="rId208" Type="http://schemas.openxmlformats.org/officeDocument/2006/relationships/hyperlink" Target="https://www.pgatour.com/player/35532/tom-hoge" TargetMode="External"/><Relationship Id="rId415" Type="http://schemas.openxmlformats.org/officeDocument/2006/relationships/hyperlink" Target="https://www.pgatour.com/player/56349/chris-korte" TargetMode="External"/><Relationship Id="rId622" Type="http://schemas.openxmlformats.org/officeDocument/2006/relationships/hyperlink" Target="https://www.pgatour.com/player/32070/rafael-campos" TargetMode="External"/><Relationship Id="rId1045" Type="http://schemas.openxmlformats.org/officeDocument/2006/relationships/hyperlink" Target="https://www.pgatour.com/player/25493/nick-taylor" TargetMode="External"/><Relationship Id="rId1252" Type="http://schemas.openxmlformats.org/officeDocument/2006/relationships/hyperlink" Target="https://www.pgatour.com/player/45522/christiaan-bezuidenhout" TargetMode="External"/><Relationship Id="rId261" Type="http://schemas.openxmlformats.org/officeDocument/2006/relationships/hyperlink" Target="https://www.pgatour.com/player/59440/ricky-castillo" TargetMode="External"/><Relationship Id="rId499" Type="http://schemas.openxmlformats.org/officeDocument/2006/relationships/hyperlink" Target="https://www.pgatour.com/player/59141/matt-mccarty" TargetMode="External"/><Relationship Id="rId927" Type="http://schemas.openxmlformats.org/officeDocument/2006/relationships/hyperlink" Target="https://www.pgatour.com/player/40250/taylor-pendrith" TargetMode="External"/><Relationship Id="rId1112" Type="http://schemas.openxmlformats.org/officeDocument/2006/relationships/hyperlink" Target="https://www.pgatour.com/player/31646/emiliano-grillo" TargetMode="External"/><Relationship Id="rId56" Type="http://schemas.openxmlformats.org/officeDocument/2006/relationships/hyperlink" Target="https://www.pgatour.com/player/39977/max-homa?deviceId=2435a0fe-98d8-4fb3-856e-0ccede69bb97" TargetMode="External"/><Relationship Id="rId359" Type="http://schemas.openxmlformats.org/officeDocument/2006/relationships/hyperlink" Target="https://www.pgatour.com/player/22405/justin-rose" TargetMode="External"/><Relationship Id="rId566" Type="http://schemas.openxmlformats.org/officeDocument/2006/relationships/hyperlink" Target="https://www.pgatour.com/player/59141/matt-mccarty" TargetMode="External"/><Relationship Id="rId773" Type="http://schemas.openxmlformats.org/officeDocument/2006/relationships/hyperlink" Target="https://www.pgatour.com/player/46970/jon-rahm" TargetMode="External"/><Relationship Id="rId1196" Type="http://schemas.openxmlformats.org/officeDocument/2006/relationships/hyperlink" Target="https://www.pgatour.com/player/25900/lucas-glover" TargetMode="External"/><Relationship Id="rId1417" Type="http://schemas.openxmlformats.org/officeDocument/2006/relationships/hyperlink" Target="https://www.pgatour.com/player/36801/mark-hubbard" TargetMode="External"/><Relationship Id="rId121" Type="http://schemas.openxmlformats.org/officeDocument/2006/relationships/hyperlink" Target="https://www.pgatour.com/player/37275/sam-ryder" TargetMode="External"/><Relationship Id="rId219" Type="http://schemas.openxmlformats.org/officeDocument/2006/relationships/hyperlink" Target="https://www.pgatour.com/player/38991/alejandro-tosti" TargetMode="External"/><Relationship Id="rId426" Type="http://schemas.openxmlformats.org/officeDocument/2006/relationships/hyperlink" Target="https://www.pgatour.com/player/50497/adrien-dumont-de-chassart" TargetMode="External"/><Relationship Id="rId633" Type="http://schemas.openxmlformats.org/officeDocument/2006/relationships/hyperlink" Target="https://www.pgatour.com/player/38991/alejandro-tosti" TargetMode="External"/><Relationship Id="rId980" Type="http://schemas.openxmlformats.org/officeDocument/2006/relationships/hyperlink" Target="https://www.pgatour.com/player/54607/danny-walker" TargetMode="External"/><Relationship Id="rId1056" Type="http://schemas.openxmlformats.org/officeDocument/2006/relationships/hyperlink" Target="https://www.pgatour.com/player/47504/sam-burns" TargetMode="External"/><Relationship Id="rId1263" Type="http://schemas.openxmlformats.org/officeDocument/2006/relationships/hyperlink" Target="https://www.pgatour.com/player/36699/patrick-rodgers" TargetMode="External"/><Relationship Id="rId840" Type="http://schemas.openxmlformats.org/officeDocument/2006/relationships/hyperlink" Target="https://www.pgatour.com/player/34256/andrew-putnam" TargetMode="External"/><Relationship Id="rId938" Type="http://schemas.openxmlformats.org/officeDocument/2006/relationships/hyperlink" Target="https://www.pgatour.com/player/55893/sam-stevens" TargetMode="External"/><Relationship Id="rId67" Type="http://schemas.openxmlformats.org/officeDocument/2006/relationships/hyperlink" Target="https://www.pgatour.com/player/33141/keegan-bradley?deviceId=2435a0fe-98d8-4fb3-856e-0ccede69bb97" TargetMode="External"/><Relationship Id="rId272" Type="http://schemas.openxmlformats.org/officeDocument/2006/relationships/hyperlink" Target="https://www.pgatour.com/player/52370/mason-andersen" TargetMode="External"/><Relationship Id="rId577" Type="http://schemas.openxmlformats.org/officeDocument/2006/relationships/hyperlink" Target="https://www.pgatour.com/player/59143/mac-meissner" TargetMode="External"/><Relationship Id="rId700" Type="http://schemas.openxmlformats.org/officeDocument/2006/relationships/hyperlink" Target="https://www.pgatour.com/player/34587/chan-kim" TargetMode="External"/><Relationship Id="rId1123" Type="http://schemas.openxmlformats.org/officeDocument/2006/relationships/hyperlink" Target="https://www.pgatour.com/player/39859/cristobal-del-solar" TargetMode="External"/><Relationship Id="rId1330" Type="http://schemas.openxmlformats.org/officeDocument/2006/relationships/hyperlink" Target="https://www.pgatour.com/player/56630/akshay-bhatia" TargetMode="External"/><Relationship Id="rId1428" Type="http://schemas.openxmlformats.org/officeDocument/2006/relationships/hyperlink" Target="https://www.pgatour.com/player/49453/trevor-cone" TargetMode="External"/><Relationship Id="rId132" Type="http://schemas.openxmlformats.org/officeDocument/2006/relationships/hyperlink" Target="https://www.pgatour.com/player/52375/doug-ghim" TargetMode="External"/><Relationship Id="rId784" Type="http://schemas.openxmlformats.org/officeDocument/2006/relationships/hyperlink" Target="https://www.pgatour.com/player/46717/viktor-hovland" TargetMode="External"/><Relationship Id="rId991" Type="http://schemas.openxmlformats.org/officeDocument/2006/relationships/hyperlink" Target="https://www.pgatour.com/player/39971/sungjae-im" TargetMode="External"/><Relationship Id="rId1067" Type="http://schemas.openxmlformats.org/officeDocument/2006/relationships/hyperlink" Target="https://www.pgatour.com/player/36699/patrick-rodgers" TargetMode="External"/><Relationship Id="rId437" Type="http://schemas.openxmlformats.org/officeDocument/2006/relationships/hyperlink" Target="https://www.pgatour.com/player/36884/ben-kohles" TargetMode="External"/><Relationship Id="rId644" Type="http://schemas.openxmlformats.org/officeDocument/2006/relationships/hyperlink" Target="https://www.pgatour.com/player/59095/chris-gotterup" TargetMode="External"/><Relationship Id="rId851" Type="http://schemas.openxmlformats.org/officeDocument/2006/relationships/hyperlink" Target="https://www.pgatour.com/player/55460/sam-choi" TargetMode="External"/><Relationship Id="rId1274" Type="http://schemas.openxmlformats.org/officeDocument/2006/relationships/hyperlink" Target="https://www.pgatour.com/player/49771/j.t-poston" TargetMode="External"/><Relationship Id="rId283" Type="http://schemas.openxmlformats.org/officeDocument/2006/relationships/hyperlink" Target="https://www.pgatour.com/player/65469/riley-lewis" TargetMode="External"/><Relationship Id="rId490" Type="http://schemas.openxmlformats.org/officeDocument/2006/relationships/hyperlink" Target="https://www.pgatour.com/player/46414/aaron-rai" TargetMode="External"/><Relationship Id="rId504" Type="http://schemas.openxmlformats.org/officeDocument/2006/relationships/hyperlink" Target="https://www.pgatour.com/player/51950/max-mcgreevy" TargetMode="External"/><Relationship Id="rId711" Type="http://schemas.openxmlformats.org/officeDocument/2006/relationships/hyperlink" Target="https://www.pgatour.com/player/52666/sami-valimaki" TargetMode="External"/><Relationship Id="rId949" Type="http://schemas.openxmlformats.org/officeDocument/2006/relationships/hyperlink" Target="https://www.pgatour.com/player/32102/rickie-fowler" TargetMode="External"/><Relationship Id="rId1134" Type="http://schemas.openxmlformats.org/officeDocument/2006/relationships/hyperlink" Target="https://www.pgatour.com/player/59440/ricky-castillo" TargetMode="External"/><Relationship Id="rId1341" Type="http://schemas.openxmlformats.org/officeDocument/2006/relationships/hyperlink" Target="https://www.pgatour.com/player/23108/matt-kuchar" TargetMode="External"/><Relationship Id="rId78" Type="http://schemas.openxmlformats.org/officeDocument/2006/relationships/hyperlink" Target="https://www.pgatour.com/player/30927/brendon-todd?deviceId=2435a0fe-98d8-4fb3-856e-0ccede69bb97" TargetMode="External"/><Relationship Id="rId143" Type="http://schemas.openxmlformats.org/officeDocument/2006/relationships/hyperlink" Target="https://www.pgatour.com/player/57586/jesper-svensson" TargetMode="External"/><Relationship Id="rId350" Type="http://schemas.openxmlformats.org/officeDocument/2006/relationships/hyperlink" Target="https://www.pgatour.com/player/38991/alejandro-tosti" TargetMode="External"/><Relationship Id="rId588" Type="http://schemas.openxmlformats.org/officeDocument/2006/relationships/hyperlink" Target="https://www.pgatour.com/player/51634/sahith-theegala" TargetMode="External"/><Relationship Id="rId795" Type="http://schemas.openxmlformats.org/officeDocument/2006/relationships/hyperlink" Target="https://www.pgatour.com/player/27644/brian-harman" TargetMode="External"/><Relationship Id="rId809" Type="http://schemas.openxmlformats.org/officeDocument/2006/relationships/hyperlink" Target="https://www.pgatour.com/player/51349/nico-echavarria" TargetMode="External"/><Relationship Id="rId1201" Type="http://schemas.openxmlformats.org/officeDocument/2006/relationships/hyperlink" Target="https://www.pgatour.com/player/46442/maverick-mcnealy" TargetMode="External"/><Relationship Id="rId1439" Type="http://schemas.openxmlformats.org/officeDocument/2006/relationships/hyperlink" Target="https://www.pgatour.com/player/12716/charley-hoffman" TargetMode="External"/><Relationship Id="rId9" Type="http://schemas.openxmlformats.org/officeDocument/2006/relationships/hyperlink" Target="https://www.pgatour.com/player/29420/billy-horschel?deviceId=2435a0fe-98d8-4fb3-856e-0ccede69bb97" TargetMode="External"/><Relationship Id="rId210" Type="http://schemas.openxmlformats.org/officeDocument/2006/relationships/hyperlink" Target="https://www.pgatour.com/player/63343/aldrich-potgieter" TargetMode="External"/><Relationship Id="rId448" Type="http://schemas.openxmlformats.org/officeDocument/2006/relationships/hyperlink" Target="https://www.pgatour.com/player/50474/tim-widing" TargetMode="External"/><Relationship Id="rId655" Type="http://schemas.openxmlformats.org/officeDocument/2006/relationships/hyperlink" Target="https://www.pgatour.com/player/47420/jake-knapp" TargetMode="External"/><Relationship Id="rId862" Type="http://schemas.openxmlformats.org/officeDocument/2006/relationships/hyperlink" Target="https://www.pgatour.com/player/54655/patrick-flavin" TargetMode="External"/><Relationship Id="rId1078" Type="http://schemas.openxmlformats.org/officeDocument/2006/relationships/hyperlink" Target="https://www.pgatour.com/player/51977/max-greyserman" TargetMode="External"/><Relationship Id="rId1285" Type="http://schemas.openxmlformats.org/officeDocument/2006/relationships/hyperlink" Target="https://www.pgatour.com/player/52375/doug-ghim" TargetMode="External"/><Relationship Id="rId294" Type="http://schemas.openxmlformats.org/officeDocument/2006/relationships/hyperlink" Target="https://www.pgatour.com/player/51977/max-greyserman" TargetMode="External"/><Relationship Id="rId308" Type="http://schemas.openxmlformats.org/officeDocument/2006/relationships/hyperlink" Target="https://www.pgatour.com/player/12716/charley-hoffman" TargetMode="External"/><Relationship Id="rId515" Type="http://schemas.openxmlformats.org/officeDocument/2006/relationships/hyperlink" Target="https://www.pgatour.com/player/40162/justin-lower" TargetMode="External"/><Relationship Id="rId722" Type="http://schemas.openxmlformats.org/officeDocument/2006/relationships/hyperlink" Target="https://www.pgatour.com/player/49771/j.t-poston" TargetMode="External"/><Relationship Id="rId1145" Type="http://schemas.openxmlformats.org/officeDocument/2006/relationships/hyperlink" Target="https://www.pgatour.com/player/50474/tim-widing" TargetMode="External"/><Relationship Id="rId1352" Type="http://schemas.openxmlformats.org/officeDocument/2006/relationships/hyperlink" Target="https://www.pgatour.com/player/27349/alex-noren" TargetMode="External"/><Relationship Id="rId89" Type="http://schemas.openxmlformats.org/officeDocument/2006/relationships/hyperlink" Target="https://www.pgatour.com/player/46442/maverick-mcnealy" TargetMode="External"/><Relationship Id="rId154" Type="http://schemas.openxmlformats.org/officeDocument/2006/relationships/hyperlink" Target="https://www.pgatour.com/player/31646/emiliano-grillo" TargetMode="External"/><Relationship Id="rId361" Type="http://schemas.openxmlformats.org/officeDocument/2006/relationships/hyperlink" Target="https://www.pgatour.com/player/30911/tommy-fleetwood" TargetMode="External"/><Relationship Id="rId599" Type="http://schemas.openxmlformats.org/officeDocument/2006/relationships/hyperlink" Target="https://www.pgatour.com/player/48153/matthieu-pavon" TargetMode="External"/><Relationship Id="rId1005" Type="http://schemas.openxmlformats.org/officeDocument/2006/relationships/hyperlink" Target="https://www.pgatour.com/player/27139/david-skinns" TargetMode="External"/><Relationship Id="rId1212" Type="http://schemas.openxmlformats.org/officeDocument/2006/relationships/hyperlink" Target="https://www.pgatour.com/player/49947/taylor-moore" TargetMode="External"/><Relationship Id="rId459" Type="http://schemas.openxmlformats.org/officeDocument/2006/relationships/hyperlink" Target="https://www.pgatour.com/player/55454/carl-yuan" TargetMode="External"/><Relationship Id="rId666" Type="http://schemas.openxmlformats.org/officeDocument/2006/relationships/hyperlink" Target="https://www.pgatour.com/player/33399/adam-hadwin" TargetMode="External"/><Relationship Id="rId873" Type="http://schemas.openxmlformats.org/officeDocument/2006/relationships/hyperlink" Target="https://www.pgatour.com/player/24461/thomas-aiken" TargetMode="External"/><Relationship Id="rId1089" Type="http://schemas.openxmlformats.org/officeDocument/2006/relationships/hyperlink" Target="https://www.pgatour.com/player/25900/lucas-glover" TargetMode="External"/><Relationship Id="rId1296" Type="http://schemas.openxmlformats.org/officeDocument/2006/relationships/hyperlink" Target="https://www.pgatour.com/player/51349/nico-echavarria" TargetMode="External"/><Relationship Id="rId16" Type="http://schemas.openxmlformats.org/officeDocument/2006/relationships/hyperlink" Target="https://www.pgatour.com/player/57362/austin-eckroat?deviceId=2435a0fe-98d8-4fb3-856e-0ccede69bb97" TargetMode="External"/><Relationship Id="rId221" Type="http://schemas.openxmlformats.org/officeDocument/2006/relationships/hyperlink" Target="https://www.pgatour.com/player/54607/danny-walker" TargetMode="External"/><Relationship Id="rId319" Type="http://schemas.openxmlformats.org/officeDocument/2006/relationships/hyperlink" Target="https://www.pgatour.com/player/27644/brian-harman" TargetMode="External"/><Relationship Id="rId526" Type="http://schemas.openxmlformats.org/officeDocument/2006/relationships/hyperlink" Target="https://www.pgatour.com/player/60004/jacob-bridgeman" TargetMode="External"/><Relationship Id="rId1156" Type="http://schemas.openxmlformats.org/officeDocument/2006/relationships/hyperlink" Target="https://www.pgatour.com/player/49303/anders-albertson" TargetMode="External"/><Relationship Id="rId1363" Type="http://schemas.openxmlformats.org/officeDocument/2006/relationships/hyperlink" Target="https://www.pgatour.com/player/37378/min-woo-lee" TargetMode="External"/><Relationship Id="rId733" Type="http://schemas.openxmlformats.org/officeDocument/2006/relationships/hyperlink" Target="https://www.pgatour.com/player/52513/carson-young" TargetMode="External"/><Relationship Id="rId940" Type="http://schemas.openxmlformats.org/officeDocument/2006/relationships/hyperlink" Target="https://www.pgatour.com/player/57366/cameron-young" TargetMode="External"/><Relationship Id="rId1016" Type="http://schemas.openxmlformats.org/officeDocument/2006/relationships/hyperlink" Target="https://www.pgatour.com/player/47679/victor-perez" TargetMode="External"/><Relationship Id="rId165" Type="http://schemas.openxmlformats.org/officeDocument/2006/relationships/hyperlink" Target="https://www.pgatour.com/player/33448/justin-thomas" TargetMode="External"/><Relationship Id="rId372" Type="http://schemas.openxmlformats.org/officeDocument/2006/relationships/hyperlink" Target="https://www.pgatour.com/player/32839/hideki-matsuyama" TargetMode="External"/><Relationship Id="rId677" Type="http://schemas.openxmlformats.org/officeDocument/2006/relationships/hyperlink" Target="https://www.pgatour.com/player/36699/patrick-rodgers" TargetMode="External"/><Relationship Id="rId800" Type="http://schemas.openxmlformats.org/officeDocument/2006/relationships/hyperlink" Target="https://www.pgatour.com/player/56630/akshay-bhatia" TargetMode="External"/><Relationship Id="rId1223" Type="http://schemas.openxmlformats.org/officeDocument/2006/relationships/hyperlink" Target="https://www.pgatour.com/player/40098/matt-fitzpatrick" TargetMode="External"/><Relationship Id="rId1430" Type="http://schemas.openxmlformats.org/officeDocument/2006/relationships/hyperlink" Target="https://www.pgatour.com/player/50484/hayden-springer" TargetMode="External"/><Relationship Id="rId232" Type="http://schemas.openxmlformats.org/officeDocument/2006/relationships/hyperlink" Target="https://www.pgatour.com/player/50582/jeremy-paul" TargetMode="External"/><Relationship Id="rId884" Type="http://schemas.openxmlformats.org/officeDocument/2006/relationships/hyperlink" Target="https://www.pgatour.com/player/40026/daniel-berger" TargetMode="External"/><Relationship Id="rId27" Type="http://schemas.openxmlformats.org/officeDocument/2006/relationships/hyperlink" Target="https://www.pgatour.com/player/47591/eric-cole?deviceId=2435a0fe-98d8-4fb3-856e-0ccede69bb97" TargetMode="External"/><Relationship Id="rId537" Type="http://schemas.openxmlformats.org/officeDocument/2006/relationships/hyperlink" Target="https://www.pgatour.com/player/57362/austin-eckroat" TargetMode="External"/><Relationship Id="rId744" Type="http://schemas.openxmlformats.org/officeDocument/2006/relationships/hyperlink" Target="https://www.pgatour.com/player/32070/rafael-campos" TargetMode="External"/><Relationship Id="rId951" Type="http://schemas.openxmlformats.org/officeDocument/2006/relationships/hyperlink" Target="https://www.pgatour.com/player/39977/max-homa" TargetMode="External"/><Relationship Id="rId1167" Type="http://schemas.openxmlformats.org/officeDocument/2006/relationships/hyperlink" Target="https://www.pgatour.com/player/52686/rasmus-hjgaard" TargetMode="External"/><Relationship Id="rId1374" Type="http://schemas.openxmlformats.org/officeDocument/2006/relationships/hyperlink" Target="https://www.pgatour.com/player/57366/cameron-young" TargetMode="External"/><Relationship Id="rId80" Type="http://schemas.openxmlformats.org/officeDocument/2006/relationships/hyperlink" Target="https://www.pgatour.com/player/39975/michael-kim" TargetMode="External"/><Relationship Id="rId176" Type="http://schemas.openxmlformats.org/officeDocument/2006/relationships/hyperlink" Target="https://www.pgatour.com/player/59866/nick-dunlap" TargetMode="External"/><Relationship Id="rId383" Type="http://schemas.openxmlformats.org/officeDocument/2006/relationships/hyperlink" Target="https://www.pgatour.com/player/57362/austin-eckroat" TargetMode="External"/><Relationship Id="rId590" Type="http://schemas.openxmlformats.org/officeDocument/2006/relationships/hyperlink" Target="https://www.pgatour.com/player/57900/chandler-phillips" TargetMode="External"/><Relationship Id="rId604" Type="http://schemas.openxmlformats.org/officeDocument/2006/relationships/hyperlink" Target="https://www.pgatour.com/player/29908/c.t-pan" TargetMode="External"/><Relationship Id="rId811" Type="http://schemas.openxmlformats.org/officeDocument/2006/relationships/hyperlink" Target="https://www.pgatour.com/player/55182/tom-kim" TargetMode="External"/><Relationship Id="rId1027" Type="http://schemas.openxmlformats.org/officeDocument/2006/relationships/hyperlink" Target="https://www.pgatour.com/player/35450/patrick-cantlay" TargetMode="External"/><Relationship Id="rId1234" Type="http://schemas.openxmlformats.org/officeDocument/2006/relationships/hyperlink" Target="https://www.pgatour.com/player/34099/harris-english" TargetMode="External"/><Relationship Id="rId1441" Type="http://schemas.openxmlformats.org/officeDocument/2006/relationships/printerSettings" Target="../printerSettings/printerSettings1.bin"/><Relationship Id="rId243" Type="http://schemas.openxmlformats.org/officeDocument/2006/relationships/hyperlink" Target="https://www.pgatour.com/player/32070/rafael-campos" TargetMode="External"/><Relationship Id="rId450" Type="http://schemas.openxmlformats.org/officeDocument/2006/relationships/hyperlink" Target="https://www.pgatour.com/player/32139/danny-willett" TargetMode="External"/><Relationship Id="rId688" Type="http://schemas.openxmlformats.org/officeDocument/2006/relationships/hyperlink" Target="https://www.pgatour.com/player/64693/matthew-riedel" TargetMode="External"/><Relationship Id="rId895" Type="http://schemas.openxmlformats.org/officeDocument/2006/relationships/hyperlink" Target="https://www.pgatour.com/player/49960/sepp-straka" TargetMode="External"/><Relationship Id="rId909" Type="http://schemas.openxmlformats.org/officeDocument/2006/relationships/hyperlink" Target="https://www.pgatour.com/player/59018/ryan-gerard" TargetMode="External"/><Relationship Id="rId1080" Type="http://schemas.openxmlformats.org/officeDocument/2006/relationships/hyperlink" Target="https://www.pgatour.com/player/46717/viktor-hovland" TargetMode="External"/><Relationship Id="rId1301" Type="http://schemas.openxmlformats.org/officeDocument/2006/relationships/hyperlink" Target="https://www.pgatour.com/player/51696/rico-hoey" TargetMode="External"/><Relationship Id="rId38" Type="http://schemas.openxmlformats.org/officeDocument/2006/relationships/hyperlink" Target="https://www.pgatour.com/player/47420/jake-knapp?deviceId=2435a0fe-98d8-4fb3-856e-0ccede69bb97" TargetMode="External"/><Relationship Id="rId103" Type="http://schemas.openxmlformats.org/officeDocument/2006/relationships/hyperlink" Target="https://www.pgatour.com/player/39546/keith-mitchell" TargetMode="External"/><Relationship Id="rId310" Type="http://schemas.openxmlformats.org/officeDocument/2006/relationships/hyperlink" Target="https://www.pgatour.com/player/29420/billy-horschel" TargetMode="External"/><Relationship Id="rId548" Type="http://schemas.openxmlformats.org/officeDocument/2006/relationships/hyperlink" Target="https://www.pgatour.com/player/48081/xander-schauffele" TargetMode="External"/><Relationship Id="rId755" Type="http://schemas.openxmlformats.org/officeDocument/2006/relationships/hyperlink" Target="https://www.pgatour.com/player/30911/tommy-fleetwood" TargetMode="External"/><Relationship Id="rId962" Type="http://schemas.openxmlformats.org/officeDocument/2006/relationships/hyperlink" Target="https://www.pgatour.com/player/47591/eric-cole" TargetMode="External"/><Relationship Id="rId1178" Type="http://schemas.openxmlformats.org/officeDocument/2006/relationships/hyperlink" Target="https://www.pgatour.com/player/32070/rafael-campos" TargetMode="External"/><Relationship Id="rId1385" Type="http://schemas.openxmlformats.org/officeDocument/2006/relationships/hyperlink" Target="https://www.pgatour.com/player/25493/nick-taylor" TargetMode="External"/><Relationship Id="rId91" Type="http://schemas.openxmlformats.org/officeDocument/2006/relationships/hyperlink" Target="https://www.pgatour.com/player/57366/cameron-young" TargetMode="External"/><Relationship Id="rId187" Type="http://schemas.openxmlformats.org/officeDocument/2006/relationships/hyperlink" Target="https://www.pgatour.com/player/55893/samuel-stevens" TargetMode="External"/><Relationship Id="rId394" Type="http://schemas.openxmlformats.org/officeDocument/2006/relationships/hyperlink" Target="https://www.pgatour.com/player/33399/adam-hadwin" TargetMode="External"/><Relationship Id="rId408" Type="http://schemas.openxmlformats.org/officeDocument/2006/relationships/hyperlink" Target="https://www.pgatour.com/player/52513/carson-young" TargetMode="External"/><Relationship Id="rId615" Type="http://schemas.openxmlformats.org/officeDocument/2006/relationships/hyperlink" Target="https://www.pgatour.com/player/27129/luke-list" TargetMode="External"/><Relationship Id="rId822" Type="http://schemas.openxmlformats.org/officeDocument/2006/relationships/hyperlink" Target="https://www.pgatour.com/player/33413/ben-martin" TargetMode="External"/><Relationship Id="rId1038" Type="http://schemas.openxmlformats.org/officeDocument/2006/relationships/hyperlink" Target="https://www.pgatour.com/player/32102/rickie-fowler" TargetMode="External"/><Relationship Id="rId1245" Type="http://schemas.openxmlformats.org/officeDocument/2006/relationships/hyperlink" Target="https://www.pgatour.com/player/52215/robert-macintyre" TargetMode="External"/><Relationship Id="rId254" Type="http://schemas.openxmlformats.org/officeDocument/2006/relationships/hyperlink" Target="https://www.pgatour.com/player/45242/kevin-yu" TargetMode="External"/><Relationship Id="rId699" Type="http://schemas.openxmlformats.org/officeDocument/2006/relationships/hyperlink" Target="https://www.pgatour.com/player/34021/bud-cauley" TargetMode="External"/><Relationship Id="rId1091" Type="http://schemas.openxmlformats.org/officeDocument/2006/relationships/hyperlink" Target="https://www.pgatour.com/player/54421/garrick-higgo" TargetMode="External"/><Relationship Id="rId1105" Type="http://schemas.openxmlformats.org/officeDocument/2006/relationships/hyperlink" Target="https://www.pgatour.com/player/59095/chris-gotterup" TargetMode="External"/><Relationship Id="rId1312" Type="http://schemas.openxmlformats.org/officeDocument/2006/relationships/hyperlink" Target="https://www.pgatour.com/player/50484/hayden-springer" TargetMode="External"/><Relationship Id="rId49" Type="http://schemas.openxmlformats.org/officeDocument/2006/relationships/hyperlink" Target="https://www.pgatour.com/player/32839/hideki-matsuyama?deviceId=2435a0fe-98d8-4fb3-856e-0ccede69bb97" TargetMode="External"/><Relationship Id="rId114" Type="http://schemas.openxmlformats.org/officeDocument/2006/relationships/hyperlink" Target="https://www.pgatour.com/player/40115/adam-svensson" TargetMode="External"/><Relationship Id="rId461" Type="http://schemas.openxmlformats.org/officeDocument/2006/relationships/hyperlink" Target="https://www.pgatour.com/player/64052/angel-ayora" TargetMode="External"/><Relationship Id="rId559" Type="http://schemas.openxmlformats.org/officeDocument/2006/relationships/hyperlink" Target="https://www.pgatour.com/player/33204/shane-lowry" TargetMode="External"/><Relationship Id="rId766" Type="http://schemas.openxmlformats.org/officeDocument/2006/relationships/hyperlink" Target="https://www.pgatour.com/player/48081/xander-schauffele" TargetMode="External"/><Relationship Id="rId1189" Type="http://schemas.openxmlformats.org/officeDocument/2006/relationships/hyperlink" Target="https://www.pgatour.com/player/28237/rory-mcilroy" TargetMode="External"/><Relationship Id="rId1396" Type="http://schemas.openxmlformats.org/officeDocument/2006/relationships/hyperlink" Target="https://www.pgatour.com/player/46646/antoine-rozner" TargetMode="External"/><Relationship Id="rId198" Type="http://schemas.openxmlformats.org/officeDocument/2006/relationships/hyperlink" Target="https://www.pgatour.com/player/48153/matthieu-pavon" TargetMode="External"/><Relationship Id="rId321" Type="http://schemas.openxmlformats.org/officeDocument/2006/relationships/hyperlink" Target="https://www.pgatour.com/player/57364/michael-thorbjornsen" TargetMode="External"/><Relationship Id="rId419" Type="http://schemas.openxmlformats.org/officeDocument/2006/relationships/hyperlink" Target="https://www.pgatour.com/player/34587/chan-kim" TargetMode="External"/><Relationship Id="rId626" Type="http://schemas.openxmlformats.org/officeDocument/2006/relationships/hyperlink" Target="https://www.pgatour.com/player/37378/min-woo-lee" TargetMode="External"/><Relationship Id="rId973" Type="http://schemas.openxmlformats.org/officeDocument/2006/relationships/hyperlink" Target="https://www.pgatour.com/player/52372/cameron-champ" TargetMode="External"/><Relationship Id="rId1049" Type="http://schemas.openxmlformats.org/officeDocument/2006/relationships/hyperlink" Target="https://www.pgatour.com/player/40098/matt-fitzpatrick" TargetMode="External"/><Relationship Id="rId1256" Type="http://schemas.openxmlformats.org/officeDocument/2006/relationships/hyperlink" Target="https://www.pgatour.com/player/32102/rickie-fowler" TargetMode="External"/><Relationship Id="rId833" Type="http://schemas.openxmlformats.org/officeDocument/2006/relationships/hyperlink" Target="https://www.pgatour.com/player/40058/zac-blair" TargetMode="External"/><Relationship Id="rId1116" Type="http://schemas.openxmlformats.org/officeDocument/2006/relationships/hyperlink" Target="https://www.pgatour.com/player/39327/ben-silverman" TargetMode="External"/><Relationship Id="rId265" Type="http://schemas.openxmlformats.org/officeDocument/2006/relationships/hyperlink" Target="https://www.pgatour.com/player/40006/erik-van-rooyen" TargetMode="External"/><Relationship Id="rId472" Type="http://schemas.openxmlformats.org/officeDocument/2006/relationships/hyperlink" Target="https://www.pgatour.com/player/52514/trace-crowe" TargetMode="External"/><Relationship Id="rId900" Type="http://schemas.openxmlformats.org/officeDocument/2006/relationships/hyperlink" Target="https://www.pgatour.com/player/52666/sami-valimaki" TargetMode="External"/><Relationship Id="rId1323" Type="http://schemas.openxmlformats.org/officeDocument/2006/relationships/hyperlink" Target="https://www.pgatour.com/player/33141/keegan-bradley" TargetMode="External"/><Relationship Id="rId125" Type="http://schemas.openxmlformats.org/officeDocument/2006/relationships/hyperlink" Target="https://www.pgatour.com/player/48887/matt-wallace" TargetMode="External"/><Relationship Id="rId332" Type="http://schemas.openxmlformats.org/officeDocument/2006/relationships/hyperlink" Target="https://www.pgatour.com/player/47993/denny-mccarthy" TargetMode="External"/><Relationship Id="rId777" Type="http://schemas.openxmlformats.org/officeDocument/2006/relationships/hyperlink" Target="https://www.pgatour.com/player/35532/tom-hoge" TargetMode="External"/><Relationship Id="rId984" Type="http://schemas.openxmlformats.org/officeDocument/2006/relationships/hyperlink" Target="https://www.pgatour.com/player/33968/thorbjrn-olesen" TargetMode="External"/><Relationship Id="rId637" Type="http://schemas.openxmlformats.org/officeDocument/2006/relationships/hyperlink" Target="https://www.pgatour.com/player/51696/rico-hoey" TargetMode="External"/><Relationship Id="rId844" Type="http://schemas.openxmlformats.org/officeDocument/2006/relationships/hyperlink" Target="https://www.pgatour.com/player/39335/kevin-roy" TargetMode="External"/><Relationship Id="rId1267" Type="http://schemas.openxmlformats.org/officeDocument/2006/relationships/hyperlink" Target="https://www.pgatour.com/player/36801/mark-hubbard" TargetMode="External"/><Relationship Id="rId276" Type="http://schemas.openxmlformats.org/officeDocument/2006/relationships/hyperlink" Target="https://www.pgatour.com/player/29908/c.t-pan" TargetMode="External"/><Relationship Id="rId483" Type="http://schemas.openxmlformats.org/officeDocument/2006/relationships/hyperlink" Target="https://www.pgatour.com/player/39997/corey-conners" TargetMode="External"/><Relationship Id="rId690" Type="http://schemas.openxmlformats.org/officeDocument/2006/relationships/hyperlink" Target="https://www.pgatour.com/player/54813/philip-knowles" TargetMode="External"/><Relationship Id="rId704" Type="http://schemas.openxmlformats.org/officeDocument/2006/relationships/hyperlink" Target="https://www.pgatour.com/player/47983/chad-ramey" TargetMode="External"/><Relationship Id="rId911" Type="http://schemas.openxmlformats.org/officeDocument/2006/relationships/hyperlink" Target="https://www.pgatour.com/player/51977/max-greyserman" TargetMode="External"/><Relationship Id="rId1127" Type="http://schemas.openxmlformats.org/officeDocument/2006/relationships/hyperlink" Target="https://www.pgatour.com/player/46646/antoine-rozner" TargetMode="External"/><Relationship Id="rId1334" Type="http://schemas.openxmlformats.org/officeDocument/2006/relationships/hyperlink" Target="https://www.pgatour.com/player/52215/robert-macintyre" TargetMode="External"/><Relationship Id="rId40" Type="http://schemas.openxmlformats.org/officeDocument/2006/relationships/hyperlink" Target="https://www.pgatour.com/player/52215/robert-macintyre?deviceId=2435a0fe-98d8-4fb3-856e-0ccede69bb97" TargetMode="External"/><Relationship Id="rId136" Type="http://schemas.openxmlformats.org/officeDocument/2006/relationships/hyperlink" Target="https://www.pgatour.com/player/39971/sungjae-im" TargetMode="External"/><Relationship Id="rId343" Type="http://schemas.openxmlformats.org/officeDocument/2006/relationships/hyperlink" Target="https://www.pgatour.com/player/27064/jhonattan-vegas" TargetMode="External"/><Relationship Id="rId550" Type="http://schemas.openxmlformats.org/officeDocument/2006/relationships/hyperlink" Target="https://www.pgatour.com/player/33448/justin-thomas" TargetMode="External"/><Relationship Id="rId788" Type="http://schemas.openxmlformats.org/officeDocument/2006/relationships/hyperlink" Target="https://www.pgatour.com/player/47993/denny-mccarthy" TargetMode="External"/><Relationship Id="rId995" Type="http://schemas.openxmlformats.org/officeDocument/2006/relationships/hyperlink" Target="https://www.pgatour.com/player/34255/joseph-bramlett" TargetMode="External"/><Relationship Id="rId1180" Type="http://schemas.openxmlformats.org/officeDocument/2006/relationships/hyperlink" Target="https://www.pgatour.com/player/46443/brian-campbell" TargetMode="External"/><Relationship Id="rId1401" Type="http://schemas.openxmlformats.org/officeDocument/2006/relationships/hyperlink" Target="https://www.pgatour.com/player/59160/john-pak" TargetMode="External"/><Relationship Id="rId203" Type="http://schemas.openxmlformats.org/officeDocument/2006/relationships/hyperlink" Target="https://www.pgatour.com/player/40098/matt-fitzpatrick" TargetMode="External"/><Relationship Id="rId648" Type="http://schemas.openxmlformats.org/officeDocument/2006/relationships/hyperlink" Target="https://www.pgatour.com/player/47679/victor-perez" TargetMode="External"/><Relationship Id="rId855" Type="http://schemas.openxmlformats.org/officeDocument/2006/relationships/hyperlink" Target="https://www.pgatour.com/player/31646/emiliano-grillo" TargetMode="External"/><Relationship Id="rId1040" Type="http://schemas.openxmlformats.org/officeDocument/2006/relationships/hyperlink" Target="https://www.pgatour.com/player/51997/andrew-novak" TargetMode="External"/><Relationship Id="rId1278" Type="http://schemas.openxmlformats.org/officeDocument/2006/relationships/hyperlink" Target="https://www.pgatour.com/player/32839/hideki-matsuyama" TargetMode="External"/><Relationship Id="rId287" Type="http://schemas.openxmlformats.org/officeDocument/2006/relationships/hyperlink" Target="https://www.pgatour.com/player/51950/max-mcgreevy" TargetMode="External"/><Relationship Id="rId410" Type="http://schemas.openxmlformats.org/officeDocument/2006/relationships/hyperlink" Target="https://www.pgatour.com/player/55165/noah-goodwin" TargetMode="External"/><Relationship Id="rId494" Type="http://schemas.openxmlformats.org/officeDocument/2006/relationships/hyperlink" Target="https://www.pgatour.com/player/49960/sepp-straka" TargetMode="External"/><Relationship Id="rId508" Type="http://schemas.openxmlformats.org/officeDocument/2006/relationships/hyperlink" Target="https://www.pgatour.com/player/34098/russell-henley" TargetMode="External"/><Relationship Id="rId715" Type="http://schemas.openxmlformats.org/officeDocument/2006/relationships/hyperlink" Target="https://www.pgatour.com/player/23108/matt-kuchar" TargetMode="External"/><Relationship Id="rId922" Type="http://schemas.openxmlformats.org/officeDocument/2006/relationships/hyperlink" Target="https://www.pgatour.com/player/40098/matt-fitzpatrick" TargetMode="External"/><Relationship Id="rId1138" Type="http://schemas.openxmlformats.org/officeDocument/2006/relationships/hyperlink" Target="https://www.pgatour.com/player/47983/chad-ramey" TargetMode="External"/><Relationship Id="rId1345" Type="http://schemas.openxmlformats.org/officeDocument/2006/relationships/hyperlink" Target="https://www.pgatour.com/player/55893/sam-stevens" TargetMode="External"/><Relationship Id="rId147" Type="http://schemas.openxmlformats.org/officeDocument/2006/relationships/hyperlink" Target="https://www.pgatour.com/player/55789/taylor-montgomery" TargetMode="External"/><Relationship Id="rId354" Type="http://schemas.openxmlformats.org/officeDocument/2006/relationships/hyperlink" Target="https://www.pgatour.com/player/39975/michael-kim" TargetMode="External"/><Relationship Id="rId799" Type="http://schemas.openxmlformats.org/officeDocument/2006/relationships/hyperlink" Target="https://www.pgatour.com/player/25493/nick-taylor" TargetMode="External"/><Relationship Id="rId1191" Type="http://schemas.openxmlformats.org/officeDocument/2006/relationships/hyperlink" Target="https://www.pgatour.com/player/57364/michael-thorbjornsen" TargetMode="External"/><Relationship Id="rId1205" Type="http://schemas.openxmlformats.org/officeDocument/2006/relationships/hyperlink" Target="https://www.pgatour.com/player/46340/alex-smalley" TargetMode="External"/><Relationship Id="rId51" Type="http://schemas.openxmlformats.org/officeDocument/2006/relationships/hyperlink" Target="https://www.pgatour.com/player/40098/matt-fitzpatrick?deviceId=2435a0fe-98d8-4fb3-856e-0ccede69bb97" TargetMode="External"/><Relationship Id="rId561" Type="http://schemas.openxmlformats.org/officeDocument/2006/relationships/hyperlink" Target="https://www.pgatour.com/player/47591/eric-cole" TargetMode="External"/><Relationship Id="rId659" Type="http://schemas.openxmlformats.org/officeDocument/2006/relationships/hyperlink" Target="https://www.pgatour.com/player/57900/chandler-phillips" TargetMode="External"/><Relationship Id="rId866" Type="http://schemas.openxmlformats.org/officeDocument/2006/relationships/hyperlink" Target="https://www.pgatour.com/player/59143/mac-meissner" TargetMode="External"/><Relationship Id="rId1289" Type="http://schemas.openxmlformats.org/officeDocument/2006/relationships/hyperlink" Target="https://www.pgatour.com/player/34099/harris-english" TargetMode="External"/><Relationship Id="rId1412" Type="http://schemas.openxmlformats.org/officeDocument/2006/relationships/hyperlink" Target="https://www.pgatour.com/player/51696/rico-hoey" TargetMode="External"/><Relationship Id="rId214" Type="http://schemas.openxmlformats.org/officeDocument/2006/relationships/hyperlink" Target="https://www.pgatour.com/player/34076/joel-dahmen" TargetMode="External"/><Relationship Id="rId298" Type="http://schemas.openxmlformats.org/officeDocument/2006/relationships/hyperlink" Target="https://www.pgatour.com/player/29535/brice-garnett" TargetMode="External"/><Relationship Id="rId421" Type="http://schemas.openxmlformats.org/officeDocument/2006/relationships/hyperlink" Target="https://www.pgatour.com/player/50582/jeremy-paul" TargetMode="External"/><Relationship Id="rId519" Type="http://schemas.openxmlformats.org/officeDocument/2006/relationships/hyperlink" Target="https://www.pgatour.com/player/59143/mac-meissner" TargetMode="External"/><Relationship Id="rId1051" Type="http://schemas.openxmlformats.org/officeDocument/2006/relationships/hyperlink" Target="https://www.pgatour.com/player/49771/j.t-poston" TargetMode="External"/><Relationship Id="rId1149" Type="http://schemas.openxmlformats.org/officeDocument/2006/relationships/hyperlink" Target="https://www.pgatour.com/player/39335/kevin-roy" TargetMode="External"/><Relationship Id="rId1356" Type="http://schemas.openxmlformats.org/officeDocument/2006/relationships/hyperlink" Target="https://www.pgatour.com/player/34021/bud-cauley" TargetMode="External"/><Relationship Id="rId158" Type="http://schemas.openxmlformats.org/officeDocument/2006/relationships/hyperlink" Target="https://www.pgatour.com/player/36699/patrick-rodgers" TargetMode="External"/><Relationship Id="rId726" Type="http://schemas.openxmlformats.org/officeDocument/2006/relationships/hyperlink" Target="https://www.pgatour.com/player/32102/rickie-fowler" TargetMode="External"/><Relationship Id="rId933" Type="http://schemas.openxmlformats.org/officeDocument/2006/relationships/hyperlink" Target="https://www.pgatour.com/player/28089/jason-day" TargetMode="External"/><Relationship Id="rId1009" Type="http://schemas.openxmlformats.org/officeDocument/2006/relationships/hyperlink" Target="https://www.pgatour.com/player/56781/isaiah-salinda" TargetMode="External"/><Relationship Id="rId62" Type="http://schemas.openxmlformats.org/officeDocument/2006/relationships/hyperlink" Target="https://www.pgatour.com/player/30926/chris-kirk?deviceId=2435a0fe-98d8-4fb3-856e-0ccede69bb97" TargetMode="External"/><Relationship Id="rId365" Type="http://schemas.openxmlformats.org/officeDocument/2006/relationships/hyperlink" Target="https://www.pgatour.com/player/60004/jacob-bridgeman" TargetMode="External"/><Relationship Id="rId572" Type="http://schemas.openxmlformats.org/officeDocument/2006/relationships/hyperlink" Target="https://www.pgatour.com/player/47679/victor-perez" TargetMode="External"/><Relationship Id="rId1216" Type="http://schemas.openxmlformats.org/officeDocument/2006/relationships/hyperlink" Target="https://www.pgatour.com/player/39997/corey-conners" TargetMode="External"/><Relationship Id="rId1423" Type="http://schemas.openxmlformats.org/officeDocument/2006/relationships/hyperlink" Target="https://www.pgatour.com/player/51894/vince-whaley" TargetMode="External"/><Relationship Id="rId225" Type="http://schemas.openxmlformats.org/officeDocument/2006/relationships/hyperlink" Target="https://www.pgatour.com/player/59018/ryan-gerard" TargetMode="External"/><Relationship Id="rId432" Type="http://schemas.openxmlformats.org/officeDocument/2006/relationships/hyperlink" Target="https://www.pgatour.com/player/32448/james-hahn" TargetMode="External"/><Relationship Id="rId877" Type="http://schemas.openxmlformats.org/officeDocument/2006/relationships/hyperlink" Target="https://www.pgatour.com/player/59160/john-pak" TargetMode="External"/><Relationship Id="rId1062" Type="http://schemas.openxmlformats.org/officeDocument/2006/relationships/hyperlink" Target="https://www.pgatour.com/player/34046/jordan-spieth" TargetMode="External"/><Relationship Id="rId737" Type="http://schemas.openxmlformats.org/officeDocument/2006/relationships/hyperlink" Target="https://www.pgatour.com/player/25198/francesco-molinari" TargetMode="External"/><Relationship Id="rId944" Type="http://schemas.openxmlformats.org/officeDocument/2006/relationships/hyperlink" Target="https://www.pgatour.com/player/31323/gary-woodland" TargetMode="External"/><Relationship Id="rId1367" Type="http://schemas.openxmlformats.org/officeDocument/2006/relationships/hyperlink" Target="https://www.pgatour.com/player/33399/adam-hadwin" TargetMode="External"/><Relationship Id="rId73" Type="http://schemas.openxmlformats.org/officeDocument/2006/relationships/hyperlink" Target="https://www.pgatour.com/player/34099/harris-english?deviceId=2435a0fe-98d8-4fb3-856e-0ccede69bb97" TargetMode="External"/><Relationship Id="rId169" Type="http://schemas.openxmlformats.org/officeDocument/2006/relationships/hyperlink" Target="https://www.pgatour.com/player/32839/hideki-matsuyama" TargetMode="External"/><Relationship Id="rId376" Type="http://schemas.openxmlformats.org/officeDocument/2006/relationships/hyperlink" Target="https://www.pgatour.com/player/51977/max-greyserman" TargetMode="External"/><Relationship Id="rId583" Type="http://schemas.openxmlformats.org/officeDocument/2006/relationships/hyperlink" Target="https://www.pgatour.com/player/34046/jordan-spieth" TargetMode="External"/><Relationship Id="rId790" Type="http://schemas.openxmlformats.org/officeDocument/2006/relationships/hyperlink" Target="https://www.pgatour.com/player/46443/brian-campbell" TargetMode="External"/><Relationship Id="rId804" Type="http://schemas.openxmlformats.org/officeDocument/2006/relationships/hyperlink" Target="https://www.pgatour.com/player/51766/wyndham-clark" TargetMode="External"/><Relationship Id="rId1227" Type="http://schemas.openxmlformats.org/officeDocument/2006/relationships/hyperlink" Target="https://www.pgatour.com/player/54591/ben-griffin" TargetMode="External"/><Relationship Id="rId1434" Type="http://schemas.openxmlformats.org/officeDocument/2006/relationships/hyperlink" Target="https://www.pgatour.com/player/57900/chandler-phillips" TargetMode="External"/><Relationship Id="rId4" Type="http://schemas.openxmlformats.org/officeDocument/2006/relationships/hyperlink" Target="https://www.pgatour.com/player/22405/justin-rose?deviceId=2435a0fe-98d8-4fb3-856e-0ccede69bb97" TargetMode="External"/><Relationship Id="rId236" Type="http://schemas.openxmlformats.org/officeDocument/2006/relationships/hyperlink" Target="https://www.pgatour.com/player/36884/ben-kohles" TargetMode="External"/><Relationship Id="rId443" Type="http://schemas.openxmlformats.org/officeDocument/2006/relationships/hyperlink" Target="https://www.pgatour.com/player/23320/ryan-palmer" TargetMode="External"/><Relationship Id="rId650" Type="http://schemas.openxmlformats.org/officeDocument/2006/relationships/hyperlink" Target="https://www.pgatour.com/player/45242/kevin-yu" TargetMode="External"/><Relationship Id="rId888" Type="http://schemas.openxmlformats.org/officeDocument/2006/relationships/hyperlink" Target="https://www.pgatour.com/player/30911/tommy-fleetwood" TargetMode="External"/><Relationship Id="rId1073" Type="http://schemas.openxmlformats.org/officeDocument/2006/relationships/hyperlink" Target="https://www.pgatour.com/player/56630/akshay-bhatia" TargetMode="External"/><Relationship Id="rId1280" Type="http://schemas.openxmlformats.org/officeDocument/2006/relationships/hyperlink" Target="https://www.pgatour.com/player/34256/andrew-putnam" TargetMode="External"/><Relationship Id="rId303" Type="http://schemas.openxmlformats.org/officeDocument/2006/relationships/hyperlink" Target="https://www.pgatour.com/player/52453/nicolai-hjgaard" TargetMode="External"/><Relationship Id="rId748" Type="http://schemas.openxmlformats.org/officeDocument/2006/relationships/hyperlink" Target="https://www.pgatour.com/player/64693/matthew-riedel" TargetMode="External"/><Relationship Id="rId955" Type="http://schemas.openxmlformats.org/officeDocument/2006/relationships/hyperlink" Target="https://www.pgatour.com/player/40006/erik-van-rooyen" TargetMode="External"/><Relationship Id="rId1140" Type="http://schemas.openxmlformats.org/officeDocument/2006/relationships/hyperlink" Target="https://www.pgatour.com/player/54783/dylan-wu" TargetMode="External"/><Relationship Id="rId1378" Type="http://schemas.openxmlformats.org/officeDocument/2006/relationships/hyperlink" Target="https://www.pgatour.com/player/33199/matteo-manassero" TargetMode="External"/><Relationship Id="rId84" Type="http://schemas.openxmlformats.org/officeDocument/2006/relationships/hyperlink" Target="https://www.pgatour.com/player/33448/justin-thomas" TargetMode="External"/><Relationship Id="rId387" Type="http://schemas.openxmlformats.org/officeDocument/2006/relationships/hyperlink" Target="https://www.pgatour.com/player/33448/justin-thomas" TargetMode="External"/><Relationship Id="rId510" Type="http://schemas.openxmlformats.org/officeDocument/2006/relationships/hyperlink" Target="https://www.pgatour.com/player/49947/taylor-moore" TargetMode="External"/><Relationship Id="rId594" Type="http://schemas.openxmlformats.org/officeDocument/2006/relationships/hyperlink" Target="https://www.pgatour.com/player/29936/ryan-fox" TargetMode="External"/><Relationship Id="rId608" Type="http://schemas.openxmlformats.org/officeDocument/2006/relationships/hyperlink" Target="https://www.pgatour.com/player/27649/brandt-snedeker" TargetMode="External"/><Relationship Id="rId815" Type="http://schemas.openxmlformats.org/officeDocument/2006/relationships/hyperlink" Target="https://www.pgatour.com/player/50582/jeremy-paul" TargetMode="External"/><Relationship Id="rId1238" Type="http://schemas.openxmlformats.org/officeDocument/2006/relationships/hyperlink" Target="https://www.pgatour.com/player/34021/bud-cauley" TargetMode="External"/><Relationship Id="rId247" Type="http://schemas.openxmlformats.org/officeDocument/2006/relationships/hyperlink" Target="https://www.pgatour.com/player/66417/blades-brown" TargetMode="External"/><Relationship Id="rId899" Type="http://schemas.openxmlformats.org/officeDocument/2006/relationships/hyperlink" Target="https://www.pgatour.com/player/48081/xander-schauffele" TargetMode="External"/><Relationship Id="rId1000" Type="http://schemas.openxmlformats.org/officeDocument/2006/relationships/hyperlink" Target="https://www.pgatour.com/player/47995/davis-riley" TargetMode="External"/><Relationship Id="rId1084" Type="http://schemas.openxmlformats.org/officeDocument/2006/relationships/hyperlink" Target="https://www.pgatour.com/player/33399/adam-hadwin" TargetMode="External"/><Relationship Id="rId1305" Type="http://schemas.openxmlformats.org/officeDocument/2006/relationships/hyperlink" Target="https://www.pgatour.com/player/54783/dylan-wu" TargetMode="External"/><Relationship Id="rId107" Type="http://schemas.openxmlformats.org/officeDocument/2006/relationships/hyperlink" Target="https://www.pgatour.com/player/27644/brian-harman" TargetMode="External"/><Relationship Id="rId454" Type="http://schemas.openxmlformats.org/officeDocument/2006/relationships/hyperlink" Target="https://www.pgatour.com/player/49453/trevor-cone" TargetMode="External"/><Relationship Id="rId661" Type="http://schemas.openxmlformats.org/officeDocument/2006/relationships/hyperlink" Target="https://www.pgatour.com/player/54303/charles-reiter" TargetMode="External"/><Relationship Id="rId759" Type="http://schemas.openxmlformats.org/officeDocument/2006/relationships/hyperlink" Target="https://www.pgatour.com/player/51690/taylor-dickson" TargetMode="External"/><Relationship Id="rId966" Type="http://schemas.openxmlformats.org/officeDocument/2006/relationships/hyperlink" Target="https://www.pgatour.com/player/46646/antoine-rozner" TargetMode="External"/><Relationship Id="rId1291" Type="http://schemas.openxmlformats.org/officeDocument/2006/relationships/hyperlink" Target="https://www.pgatour.com/player/54628/lee-hodges" TargetMode="External"/><Relationship Id="rId1389" Type="http://schemas.openxmlformats.org/officeDocument/2006/relationships/hyperlink" Target="https://www.pgatour.com/player/60019/jackson-suber" TargetMode="External"/><Relationship Id="rId11" Type="http://schemas.openxmlformats.org/officeDocument/2006/relationships/hyperlink" Target="https://www.pgatour.com/player/40250/taylor-pendrith?deviceId=2435a0fe-98d8-4fb3-856e-0ccede69bb97" TargetMode="External"/><Relationship Id="rId314" Type="http://schemas.openxmlformats.org/officeDocument/2006/relationships/hyperlink" Target="https://www.pgatour.com/player/35461/beau-hossler" TargetMode="External"/><Relationship Id="rId398" Type="http://schemas.openxmlformats.org/officeDocument/2006/relationships/hyperlink" Target="https://www.pgatour.com/player/49771/j.t-poston" TargetMode="External"/><Relationship Id="rId521" Type="http://schemas.openxmlformats.org/officeDocument/2006/relationships/hyperlink" Target="https://www.pgatour.com/player/29420/billy-horschel" TargetMode="External"/><Relationship Id="rId619" Type="http://schemas.openxmlformats.org/officeDocument/2006/relationships/hyperlink" Target="https://www.pgatour.com/player/35461/beau-hossler" TargetMode="External"/><Relationship Id="rId1151" Type="http://schemas.openxmlformats.org/officeDocument/2006/relationships/hyperlink" Target="https://www.pgatour.com/player/40115/adam-svensson" TargetMode="External"/><Relationship Id="rId1249" Type="http://schemas.openxmlformats.org/officeDocument/2006/relationships/hyperlink" Target="https://www.pgatour.com/player/51997/andrew-novak" TargetMode="External"/><Relationship Id="rId95" Type="http://schemas.openxmlformats.org/officeDocument/2006/relationships/hyperlink" Target="https://www.pgatour.com/player/45242/kevin-yu" TargetMode="External"/><Relationship Id="rId160" Type="http://schemas.openxmlformats.org/officeDocument/2006/relationships/hyperlink" Target="https://www.pgatour.com/player/30911/tommy-fleetwood" TargetMode="External"/><Relationship Id="rId826" Type="http://schemas.openxmlformats.org/officeDocument/2006/relationships/hyperlink" Target="https://www.pgatour.com/player/60882/thomas-rosenmueller" TargetMode="External"/><Relationship Id="rId1011" Type="http://schemas.openxmlformats.org/officeDocument/2006/relationships/hyperlink" Target="https://www.pgatour.com/player/23108/matt-kuchar" TargetMode="External"/><Relationship Id="rId1109" Type="http://schemas.openxmlformats.org/officeDocument/2006/relationships/hyperlink" Target="https://www.pgatour.com/player/47679/victor-perez" TargetMode="External"/><Relationship Id="rId258" Type="http://schemas.openxmlformats.org/officeDocument/2006/relationships/hyperlink" Target="https://www.pgatour.com/player/33968/thorbjrn-olesen" TargetMode="External"/><Relationship Id="rId465" Type="http://schemas.openxmlformats.org/officeDocument/2006/relationships/hyperlink" Target="https://www.pgatour.com/player/47056/rikuya-hoshino" TargetMode="External"/><Relationship Id="rId672" Type="http://schemas.openxmlformats.org/officeDocument/2006/relationships/hyperlink" Target="https://www.pgatour.com/player/31646/emiliano-grillo" TargetMode="External"/><Relationship Id="rId1095" Type="http://schemas.openxmlformats.org/officeDocument/2006/relationships/hyperlink" Target="https://www.pgatour.com/player/33597/harry-higgs" TargetMode="External"/><Relationship Id="rId1316" Type="http://schemas.openxmlformats.org/officeDocument/2006/relationships/hyperlink" Target="https://www.pgatour.com/player/49960/sepp-straka" TargetMode="External"/><Relationship Id="rId22" Type="http://schemas.openxmlformats.org/officeDocument/2006/relationships/hyperlink" Target="https://www.pgatour.com/player/31323/gary-woodland?deviceId=2435a0fe-98d8-4fb3-856e-0ccede69bb97" TargetMode="External"/><Relationship Id="rId118" Type="http://schemas.openxmlformats.org/officeDocument/2006/relationships/hyperlink" Target="https://www.pgatour.com/player/35506/mackenzie-hughes" TargetMode="External"/><Relationship Id="rId325" Type="http://schemas.openxmlformats.org/officeDocument/2006/relationships/hyperlink" Target="https://www.pgatour.com/player/49947/taylor-moore" TargetMode="External"/><Relationship Id="rId532" Type="http://schemas.openxmlformats.org/officeDocument/2006/relationships/hyperlink" Target="https://www.pgatour.com/player/48153/matthieu-pavon" TargetMode="External"/><Relationship Id="rId977" Type="http://schemas.openxmlformats.org/officeDocument/2006/relationships/hyperlink" Target="https://www.pgatour.com/player/34256/andrew-putnam" TargetMode="External"/><Relationship Id="rId1162" Type="http://schemas.openxmlformats.org/officeDocument/2006/relationships/hyperlink" Target="https://www.pgatour.com/player/33948/byeong-hun-an" TargetMode="External"/><Relationship Id="rId171" Type="http://schemas.openxmlformats.org/officeDocument/2006/relationships/hyperlink" Target="https://www.pgatour.com/player/50525/collin-morikawa" TargetMode="External"/><Relationship Id="rId837" Type="http://schemas.openxmlformats.org/officeDocument/2006/relationships/hyperlink" Target="https://www.pgatour.com/player/25818/scott-piercy" TargetMode="External"/><Relationship Id="rId1022" Type="http://schemas.openxmlformats.org/officeDocument/2006/relationships/hyperlink" Target="https://www.pgatour.com/player/32070/rafael-campos" TargetMode="External"/><Relationship Id="rId269" Type="http://schemas.openxmlformats.org/officeDocument/2006/relationships/hyperlink" Target="https://www.pgatour.com/player/59141/matt-mccarty" TargetMode="External"/><Relationship Id="rId476" Type="http://schemas.openxmlformats.org/officeDocument/2006/relationships/hyperlink" Target="https://www.pgatour.com/player/36326/david-lipsky" TargetMode="External"/><Relationship Id="rId683" Type="http://schemas.openxmlformats.org/officeDocument/2006/relationships/hyperlink" Target="https://www.pgatour.com/player/27139/david-skinns" TargetMode="External"/><Relationship Id="rId890" Type="http://schemas.openxmlformats.org/officeDocument/2006/relationships/hyperlink" Target="https://www.pgatour.com/player/34098/russell-henley" TargetMode="External"/><Relationship Id="rId904" Type="http://schemas.openxmlformats.org/officeDocument/2006/relationships/hyperlink" Target="https://www.pgatour.com/player/51287/ryo-hisatsune" TargetMode="External"/><Relationship Id="rId1327" Type="http://schemas.openxmlformats.org/officeDocument/2006/relationships/hyperlink" Target="https://www.pgatour.com/player/47504/sam-burns" TargetMode="External"/><Relationship Id="rId33" Type="http://schemas.openxmlformats.org/officeDocument/2006/relationships/hyperlink" Target="https://www.pgatour.com/player/39971/sungjae-im?deviceId=2435a0fe-98d8-4fb3-856e-0ccede69bb97" TargetMode="External"/><Relationship Id="rId129" Type="http://schemas.openxmlformats.org/officeDocument/2006/relationships/hyperlink" Target="https://www.pgatour.com/player/35658/kris-ventura" TargetMode="External"/><Relationship Id="rId336" Type="http://schemas.openxmlformats.org/officeDocument/2006/relationships/hyperlink" Target="https://www.pgatour.com/player/46443/brian-campbell" TargetMode="External"/><Relationship Id="rId543" Type="http://schemas.openxmlformats.org/officeDocument/2006/relationships/hyperlink" Target="https://www.pgatour.com/player/31646/emiliano-grillo" TargetMode="External"/><Relationship Id="rId988" Type="http://schemas.openxmlformats.org/officeDocument/2006/relationships/hyperlink" Target="https://www.pgatour.com/player/35706/niklas-norgaard" TargetMode="External"/><Relationship Id="rId1173" Type="http://schemas.openxmlformats.org/officeDocument/2006/relationships/hyperlink" Target="https://www.pgatour.com/player/23983/luke-donald" TargetMode="External"/><Relationship Id="rId1380" Type="http://schemas.openxmlformats.org/officeDocument/2006/relationships/hyperlink" Target="https://www.pgatour.com/player/47679/victor-perez" TargetMode="External"/><Relationship Id="rId182" Type="http://schemas.openxmlformats.org/officeDocument/2006/relationships/hyperlink" Target="https://www.pgatour.com/player/28252/seamus-power" TargetMode="External"/><Relationship Id="rId403" Type="http://schemas.openxmlformats.org/officeDocument/2006/relationships/hyperlink" Target="https://www.pgatour.com/player/57123/steven-fisk" TargetMode="External"/><Relationship Id="rId750" Type="http://schemas.openxmlformats.org/officeDocument/2006/relationships/hyperlink" Target="https://www.pgatour.com/player/27770/camilo-villegas" TargetMode="External"/><Relationship Id="rId848" Type="http://schemas.openxmlformats.org/officeDocument/2006/relationships/hyperlink" Target="https://www.pgatour.com/player/32139/danny-willett" TargetMode="External"/><Relationship Id="rId1033" Type="http://schemas.openxmlformats.org/officeDocument/2006/relationships/hyperlink" Target="https://www.pgatour.com/player/39546/keith-mitchell" TargetMode="External"/><Relationship Id="rId487" Type="http://schemas.openxmlformats.org/officeDocument/2006/relationships/hyperlink" Target="https://www.pgatour.com/player/58168/davis-thompson" TargetMode="External"/><Relationship Id="rId610" Type="http://schemas.openxmlformats.org/officeDocument/2006/relationships/hyperlink" Target="https://www.pgatour.com/player/58619/kevin-velo" TargetMode="External"/><Relationship Id="rId694" Type="http://schemas.openxmlformats.org/officeDocument/2006/relationships/hyperlink" Target="https://www.pgatour.com/player/59160/john-pak" TargetMode="External"/><Relationship Id="rId708" Type="http://schemas.openxmlformats.org/officeDocument/2006/relationships/hyperlink" Target="https://www.pgatour.com/player/30163/henrik-norlander" TargetMode="External"/><Relationship Id="rId915" Type="http://schemas.openxmlformats.org/officeDocument/2006/relationships/hyperlink" Target="https://www.pgatour.com/player/23108/matt-kuchar" TargetMode="External"/><Relationship Id="rId1240" Type="http://schemas.openxmlformats.org/officeDocument/2006/relationships/hyperlink" Target="https://www.pgatour.com/player/46046/scottie-scheffler" TargetMode="External"/><Relationship Id="rId1338" Type="http://schemas.openxmlformats.org/officeDocument/2006/relationships/hyperlink" Target="https://www.pgatour.com/player/51977/max-greyserman" TargetMode="External"/><Relationship Id="rId347" Type="http://schemas.openxmlformats.org/officeDocument/2006/relationships/hyperlink" Target="https://www.pgatour.com/player/25198/francesco-molinari" TargetMode="External"/><Relationship Id="rId999" Type="http://schemas.openxmlformats.org/officeDocument/2006/relationships/hyperlink" Target="https://www.pgatour.com/player/33199/matteo-manassero" TargetMode="External"/><Relationship Id="rId1100" Type="http://schemas.openxmlformats.org/officeDocument/2006/relationships/hyperlink" Target="https://www.pgatour.com/player/55708/hayden-buckley" TargetMode="External"/><Relationship Id="rId1184" Type="http://schemas.openxmlformats.org/officeDocument/2006/relationships/hyperlink" Target="https://www.pgatour.com/player/45522/christiaan-bezuidenhout" TargetMode="External"/><Relationship Id="rId1405" Type="http://schemas.openxmlformats.org/officeDocument/2006/relationships/hyperlink" Target="https://www.pgatour.com/player/35506/mackenzie-hughes" TargetMode="External"/><Relationship Id="rId44" Type="http://schemas.openxmlformats.org/officeDocument/2006/relationships/hyperlink" Target="https://www.pgatour.com/player/45522/christiaan-bezuidenhout?deviceId=2435a0fe-98d8-4fb3-856e-0ccede69bb97" TargetMode="External"/><Relationship Id="rId554" Type="http://schemas.openxmlformats.org/officeDocument/2006/relationships/hyperlink" Target="https://www.pgatour.com/player/51287/ryo-hisatsune" TargetMode="External"/><Relationship Id="rId761" Type="http://schemas.openxmlformats.org/officeDocument/2006/relationships/hyperlink" Target="https://www.pgatour.com/player/22405/justin-rose" TargetMode="External"/><Relationship Id="rId859" Type="http://schemas.openxmlformats.org/officeDocument/2006/relationships/hyperlink" Target="https://www.pgatour.com/player/32640/troy-merritt" TargetMode="External"/><Relationship Id="rId1391" Type="http://schemas.openxmlformats.org/officeDocument/2006/relationships/hyperlink" Target="https://www.pgatour.com/player/50582/jeremy-paul" TargetMode="External"/><Relationship Id="rId193" Type="http://schemas.openxmlformats.org/officeDocument/2006/relationships/hyperlink" Target="https://www.pgatour.com/player/33204/shane-lowry" TargetMode="External"/><Relationship Id="rId207" Type="http://schemas.openxmlformats.org/officeDocument/2006/relationships/hyperlink" Target="https://www.pgatour.com/player/33653/thomas-detry" TargetMode="External"/><Relationship Id="rId414" Type="http://schemas.openxmlformats.org/officeDocument/2006/relationships/hyperlink" Target="https://www.pgatour.com/player/58605/quade-cummins" TargetMode="External"/><Relationship Id="rId498" Type="http://schemas.openxmlformats.org/officeDocument/2006/relationships/hyperlink" Target="https://www.pgatour.com/player/60067/joe-highsmith" TargetMode="External"/><Relationship Id="rId621" Type="http://schemas.openxmlformats.org/officeDocument/2006/relationships/hyperlink" Target="https://www.pgatour.com/player/52144/braden-thornberry" TargetMode="External"/><Relationship Id="rId1044" Type="http://schemas.openxmlformats.org/officeDocument/2006/relationships/hyperlink" Target="https://www.pgatour.com/player/32839/hideki-matsuyama" TargetMode="External"/><Relationship Id="rId1251" Type="http://schemas.openxmlformats.org/officeDocument/2006/relationships/hyperlink" Target="https://www.pgatour.com/player/39975/michael-kim" TargetMode="External"/><Relationship Id="rId1349" Type="http://schemas.openxmlformats.org/officeDocument/2006/relationships/hyperlink" Target="https://www.pgatour.com/player/33448/justin-thomas" TargetMode="External"/><Relationship Id="rId260" Type="http://schemas.openxmlformats.org/officeDocument/2006/relationships/hyperlink" Target="https://www.pgatour.com/player/24925/jonathan-byrd" TargetMode="External"/><Relationship Id="rId719" Type="http://schemas.openxmlformats.org/officeDocument/2006/relationships/hyperlink" Target="https://www.pgatour.com/player/47993/denny-mccarthy" TargetMode="External"/><Relationship Id="rId926" Type="http://schemas.openxmlformats.org/officeDocument/2006/relationships/hyperlink" Target="https://www.pgatour.com/player/39324/j.j-spaun" TargetMode="External"/><Relationship Id="rId1111" Type="http://schemas.openxmlformats.org/officeDocument/2006/relationships/hyperlink" Target="https://www.pgatour.com/player/52513/carson-young" TargetMode="External"/><Relationship Id="rId55" Type="http://schemas.openxmlformats.org/officeDocument/2006/relationships/hyperlink" Target="https://www.pgatour.com/player/27644/brian-harman?deviceId=2435a0fe-98d8-4fb3-856e-0ccede69bb97" TargetMode="External"/><Relationship Id="rId120" Type="http://schemas.openxmlformats.org/officeDocument/2006/relationships/hyperlink" Target="https://www.pgatour.com/player/52453/nicolai-hjgaard" TargetMode="External"/><Relationship Id="rId358" Type="http://schemas.openxmlformats.org/officeDocument/2006/relationships/hyperlink" Target="https://www.pgatour.com/player/33948/byeong-hun-an" TargetMode="External"/><Relationship Id="rId565" Type="http://schemas.openxmlformats.org/officeDocument/2006/relationships/hyperlink" Target="https://www.pgatour.com/player/30911/tommy-fleetwood" TargetMode="External"/><Relationship Id="rId772" Type="http://schemas.openxmlformats.org/officeDocument/2006/relationships/hyperlink" Target="https://www.pgatour.com/player/25804/bubba-watson" TargetMode="External"/><Relationship Id="rId1195" Type="http://schemas.openxmlformats.org/officeDocument/2006/relationships/hyperlink" Target="https://www.pgatour.com/player/52453/nicolai-hjgaard" TargetMode="External"/><Relationship Id="rId1209" Type="http://schemas.openxmlformats.org/officeDocument/2006/relationships/hyperlink" Target="https://www.pgatour.com/player/29725/tony-finau" TargetMode="External"/><Relationship Id="rId1416" Type="http://schemas.openxmlformats.org/officeDocument/2006/relationships/hyperlink" Target="https://www.pgatour.com/player/46601/trey-mullinax" TargetMode="External"/><Relationship Id="rId218" Type="http://schemas.openxmlformats.org/officeDocument/2006/relationships/hyperlink" Target="https://www.pgatour.com/player/51287/ryo-hisatsune" TargetMode="External"/><Relationship Id="rId425" Type="http://schemas.openxmlformats.org/officeDocument/2006/relationships/hyperlink" Target="https://www.pgatour.com/player/45609/tyler-duncan" TargetMode="External"/><Relationship Id="rId632" Type="http://schemas.openxmlformats.org/officeDocument/2006/relationships/hyperlink" Target="https://www.pgatour.com/player/28237/rory-mcilroy" TargetMode="External"/><Relationship Id="rId1055" Type="http://schemas.openxmlformats.org/officeDocument/2006/relationships/hyperlink" Target="https://www.pgatour.com/player/33141/keegan-bradley" TargetMode="External"/><Relationship Id="rId1262" Type="http://schemas.openxmlformats.org/officeDocument/2006/relationships/hyperlink" Target="https://www.pgatour.com/player/56630/akshay-bhatia" TargetMode="External"/><Relationship Id="rId271" Type="http://schemas.openxmlformats.org/officeDocument/2006/relationships/hyperlink" Target="https://www.pgatour.com/player/31646/emiliano-grillo" TargetMode="External"/><Relationship Id="rId937" Type="http://schemas.openxmlformats.org/officeDocument/2006/relationships/hyperlink" Target="https://www.pgatour.com/player/52955/ludvig-aberg" TargetMode="External"/><Relationship Id="rId1122" Type="http://schemas.openxmlformats.org/officeDocument/2006/relationships/hyperlink" Target="https://www.pgatour.com/player/58933/will-chandler" TargetMode="External"/><Relationship Id="rId66" Type="http://schemas.openxmlformats.org/officeDocument/2006/relationships/hyperlink" Target="https://www.pgatour.com/player/33399/adam-hadwin?deviceId=2435a0fe-98d8-4fb3-856e-0ccede69bb97" TargetMode="External"/><Relationship Id="rId131" Type="http://schemas.openxmlformats.org/officeDocument/2006/relationships/hyperlink" Target="https://www.pgatour.com/player/34466/peter-malnati" TargetMode="External"/><Relationship Id="rId369" Type="http://schemas.openxmlformats.org/officeDocument/2006/relationships/hyperlink" Target="https://www.pgatour.com/player/39971/sungjae-im" TargetMode="External"/><Relationship Id="rId576" Type="http://schemas.openxmlformats.org/officeDocument/2006/relationships/hyperlink" Target="https://www.pgatour.com/player/49960/sepp-straka" TargetMode="External"/><Relationship Id="rId783" Type="http://schemas.openxmlformats.org/officeDocument/2006/relationships/hyperlink" Target="https://www.pgatour.com/player/33948/byeong-hun-an" TargetMode="External"/><Relationship Id="rId990" Type="http://schemas.openxmlformats.org/officeDocument/2006/relationships/hyperlink" Target="https://www.pgatour.com/player/33413/ben-martin" TargetMode="External"/><Relationship Id="rId1427" Type="http://schemas.openxmlformats.org/officeDocument/2006/relationships/hyperlink" Target="https://www.pgatour.com/player/30163/henrik-norlander" TargetMode="External"/><Relationship Id="rId229" Type="http://schemas.openxmlformats.org/officeDocument/2006/relationships/hyperlink" Target="https://www.pgatour.com/player/57123/steven-fisk" TargetMode="External"/><Relationship Id="rId436" Type="http://schemas.openxmlformats.org/officeDocument/2006/relationships/hyperlink" Target="https://www.pgatour.com/player/27095/nick-watney" TargetMode="External"/><Relationship Id="rId643" Type="http://schemas.openxmlformats.org/officeDocument/2006/relationships/hyperlink" Target="https://www.pgatour.com/player/34076/joel-dahmen" TargetMode="External"/><Relationship Id="rId1066" Type="http://schemas.openxmlformats.org/officeDocument/2006/relationships/hyperlink" Target="https://www.pgatour.com/player/45522/christiaan-bezuidenhout" TargetMode="External"/><Relationship Id="rId1273" Type="http://schemas.openxmlformats.org/officeDocument/2006/relationships/hyperlink" Target="https://www.pgatour.com/player/39546/keith-mitchell" TargetMode="External"/><Relationship Id="rId850" Type="http://schemas.openxmlformats.org/officeDocument/2006/relationships/hyperlink" Target="https://www.pgatour.com/player/34255/joseph-bramlett" TargetMode="External"/><Relationship Id="rId948" Type="http://schemas.openxmlformats.org/officeDocument/2006/relationships/hyperlink" Target="https://www.pgatour.com/player/34099/harris-english" TargetMode="External"/><Relationship Id="rId1133" Type="http://schemas.openxmlformats.org/officeDocument/2006/relationships/hyperlink" Target="https://www.pgatour.com/player/51287/ryo-hisatsune" TargetMode="External"/><Relationship Id="rId77" Type="http://schemas.openxmlformats.org/officeDocument/2006/relationships/hyperlink" Target="https://www.pgatour.com/player/51349/nico-echavarria?deviceId=2435a0fe-98d8-4fb3-856e-0ccede69bb97" TargetMode="External"/><Relationship Id="rId282" Type="http://schemas.openxmlformats.org/officeDocument/2006/relationships/hyperlink" Target="https://www.pgatour.com/player/36326/david-lipsky" TargetMode="External"/><Relationship Id="rId503" Type="http://schemas.openxmlformats.org/officeDocument/2006/relationships/hyperlink" Target="https://www.pgatour.com/player/37378/min-woo-lee" TargetMode="External"/><Relationship Id="rId587" Type="http://schemas.openxmlformats.org/officeDocument/2006/relationships/hyperlink" Target="https://www.pgatour.com/player/52666/sami-valimaki" TargetMode="External"/><Relationship Id="rId710" Type="http://schemas.openxmlformats.org/officeDocument/2006/relationships/hyperlink" Target="https://www.pgatour.com/player/39546/keith-mitchell" TargetMode="External"/><Relationship Id="rId808" Type="http://schemas.openxmlformats.org/officeDocument/2006/relationships/hyperlink" Target="https://www.pgatour.com/player/39324/j.j-spaun" TargetMode="External"/><Relationship Id="rId1340" Type="http://schemas.openxmlformats.org/officeDocument/2006/relationships/hyperlink" Target="https://www.pgatour.com/player/57366/cameron-young" TargetMode="External"/><Relationship Id="rId1438" Type="http://schemas.openxmlformats.org/officeDocument/2006/relationships/hyperlink" Target="https://www.pgatour.com/player/47347/adam-schenk" TargetMode="External"/><Relationship Id="rId8" Type="http://schemas.openxmlformats.org/officeDocument/2006/relationships/hyperlink" Target="https://www.pgatour.com/player/49960/sepp-straka?deviceId=2435a0fe-98d8-4fb3-856e-0ccede69bb97" TargetMode="External"/><Relationship Id="rId142" Type="http://schemas.openxmlformats.org/officeDocument/2006/relationships/hyperlink" Target="https://www.pgatour.com/player/29936/ryan-fox" TargetMode="External"/><Relationship Id="rId447" Type="http://schemas.openxmlformats.org/officeDocument/2006/relationships/hyperlink" Target="https://www.pgatour.com/player/46441/robby-shelton" TargetMode="External"/><Relationship Id="rId794" Type="http://schemas.openxmlformats.org/officeDocument/2006/relationships/hyperlink" Target="https://www.pgatour.com/player/33448/justin-thomas" TargetMode="External"/><Relationship Id="rId1077" Type="http://schemas.openxmlformats.org/officeDocument/2006/relationships/hyperlink" Target="https://www.pgatour.com/player/48153/matthieu-pavon" TargetMode="External"/><Relationship Id="rId1200" Type="http://schemas.openxmlformats.org/officeDocument/2006/relationships/hyperlink" Target="https://www.pgatour.com/player/51977/max-greyserman" TargetMode="External"/><Relationship Id="rId654" Type="http://schemas.openxmlformats.org/officeDocument/2006/relationships/hyperlink" Target="https://www.pgatour.com/player/58168/davis-thompson" TargetMode="External"/><Relationship Id="rId861" Type="http://schemas.openxmlformats.org/officeDocument/2006/relationships/hyperlink" Target="https://www.pgatour.com/player/55708/hayden-buckley" TargetMode="External"/><Relationship Id="rId959" Type="http://schemas.openxmlformats.org/officeDocument/2006/relationships/hyperlink" Target="https://www.pgatour.com/player/36801/mark-hubbard" TargetMode="External"/><Relationship Id="rId1284" Type="http://schemas.openxmlformats.org/officeDocument/2006/relationships/hyperlink" Target="https://www.pgatour.com/player/39335/kevin-roy" TargetMode="External"/><Relationship Id="rId293" Type="http://schemas.openxmlformats.org/officeDocument/2006/relationships/hyperlink" Target="https://www.pgatour.com/player/34046/jordan-spieth" TargetMode="External"/><Relationship Id="rId307" Type="http://schemas.openxmlformats.org/officeDocument/2006/relationships/hyperlink" Target="https://www.pgatour.com/player/35706/niklas-norgaard" TargetMode="External"/><Relationship Id="rId514" Type="http://schemas.openxmlformats.org/officeDocument/2006/relationships/hyperlink" Target="https://www.pgatour.com/player/47995/davis-riley" TargetMode="External"/><Relationship Id="rId721" Type="http://schemas.openxmlformats.org/officeDocument/2006/relationships/hyperlink" Target="https://www.pgatour.com/player/57975/harry-hall" TargetMode="External"/><Relationship Id="rId1144" Type="http://schemas.openxmlformats.org/officeDocument/2006/relationships/hyperlink" Target="https://www.pgatour.com/player/52375/doug-ghim" TargetMode="External"/><Relationship Id="rId1351" Type="http://schemas.openxmlformats.org/officeDocument/2006/relationships/hyperlink" Target="https://www.pgatour.com/player/32839/hideki-matsuyama" TargetMode="External"/><Relationship Id="rId88" Type="http://schemas.openxmlformats.org/officeDocument/2006/relationships/hyperlink" Target="https://www.pgatour.com/player/49947/taylor-moore" TargetMode="External"/><Relationship Id="rId153" Type="http://schemas.openxmlformats.org/officeDocument/2006/relationships/hyperlink" Target="https://www.pgatour.com/player/57364/michael-thorbjornsen" TargetMode="External"/><Relationship Id="rId360" Type="http://schemas.openxmlformats.org/officeDocument/2006/relationships/hyperlink" Target="https://www.pgatour.com/player/28089/jason-day" TargetMode="External"/><Relationship Id="rId598" Type="http://schemas.openxmlformats.org/officeDocument/2006/relationships/hyperlink" Target="https://www.pgatour.com/player/36801/mark-hubbard" TargetMode="External"/><Relationship Id="rId819" Type="http://schemas.openxmlformats.org/officeDocument/2006/relationships/hyperlink" Target="https://www.pgatour.com/player/34587/chan-kim" TargetMode="External"/><Relationship Id="rId1004" Type="http://schemas.openxmlformats.org/officeDocument/2006/relationships/hyperlink" Target="https://www.pgatour.com/player/32757/patton-kizzire" TargetMode="External"/><Relationship Id="rId1211" Type="http://schemas.openxmlformats.org/officeDocument/2006/relationships/hyperlink" Target="https://www.pgatour.com/player/45157/cam-davis" TargetMode="External"/><Relationship Id="rId220" Type="http://schemas.openxmlformats.org/officeDocument/2006/relationships/hyperlink" Target="https://www.pgatour.com/player/46340/alex-smalley" TargetMode="External"/><Relationship Id="rId458" Type="http://schemas.openxmlformats.org/officeDocument/2006/relationships/hyperlink" Target="https://www.pgatour.com/player/46646/antoine-rozner" TargetMode="External"/><Relationship Id="rId665" Type="http://schemas.openxmlformats.org/officeDocument/2006/relationships/hyperlink" Target="https://www.pgatour.com/player/59143/mac-meissner" TargetMode="External"/><Relationship Id="rId872" Type="http://schemas.openxmlformats.org/officeDocument/2006/relationships/hyperlink" Target="https://www.pgatour.com/player/63121/william-mouw" TargetMode="External"/><Relationship Id="rId1088" Type="http://schemas.openxmlformats.org/officeDocument/2006/relationships/hyperlink" Target="https://www.pgatour.com/player/40250/taylor-pendrith" TargetMode="External"/><Relationship Id="rId1295" Type="http://schemas.openxmlformats.org/officeDocument/2006/relationships/hyperlink" Target="https://www.pgatour.com/player/35461/beau-hossler" TargetMode="External"/><Relationship Id="rId1309" Type="http://schemas.openxmlformats.org/officeDocument/2006/relationships/hyperlink" Target="https://www.pgatour.com/player/59018/ryan-gerard" TargetMode="External"/><Relationship Id="rId15" Type="http://schemas.openxmlformats.org/officeDocument/2006/relationships/hyperlink" Target="https://www.pgatour.com/player/28089/jason-day?deviceId=2435a0fe-98d8-4fb3-856e-0ccede69bb97" TargetMode="External"/><Relationship Id="rId318" Type="http://schemas.openxmlformats.org/officeDocument/2006/relationships/hyperlink" Target="https://www.pgatour.com/player/51894/vince-whaley" TargetMode="External"/><Relationship Id="rId525" Type="http://schemas.openxmlformats.org/officeDocument/2006/relationships/hyperlink" Target="https://www.pgatour.com/player/59018/ryan-gerard" TargetMode="External"/><Relationship Id="rId732" Type="http://schemas.openxmlformats.org/officeDocument/2006/relationships/hyperlink" Target="https://www.pgatour.com/player/35450/patrick-cantlay" TargetMode="External"/><Relationship Id="rId1155" Type="http://schemas.openxmlformats.org/officeDocument/2006/relationships/hyperlink" Target="https://www.pgatour.com/player/34256/andrew-putnam" TargetMode="External"/><Relationship Id="rId1362" Type="http://schemas.openxmlformats.org/officeDocument/2006/relationships/hyperlink" Target="https://www.pgatour.com/player/58168/davis-thompson" TargetMode="External"/><Relationship Id="rId99" Type="http://schemas.openxmlformats.org/officeDocument/2006/relationships/hyperlink" Target="https://www.pgatour.com/player/37455/si-woo-kim" TargetMode="External"/><Relationship Id="rId164" Type="http://schemas.openxmlformats.org/officeDocument/2006/relationships/hyperlink" Target="https://www.pgatour.com/player/25493/nick-taylor" TargetMode="External"/><Relationship Id="rId371" Type="http://schemas.openxmlformats.org/officeDocument/2006/relationships/hyperlink" Target="https://www.pgatour.com/player/45522/christiaan-bezuidenhout" TargetMode="External"/><Relationship Id="rId1015" Type="http://schemas.openxmlformats.org/officeDocument/2006/relationships/hyperlink" Target="https://www.pgatour.com/player/29936/ryan-fox" TargetMode="External"/><Relationship Id="rId1222" Type="http://schemas.openxmlformats.org/officeDocument/2006/relationships/hyperlink" Target="https://www.pgatour.com/player/33141/keegan-bradley" TargetMode="External"/><Relationship Id="rId469" Type="http://schemas.openxmlformats.org/officeDocument/2006/relationships/hyperlink" Target="https://www.pgatour.com/player/47567/ben-polland" TargetMode="External"/><Relationship Id="rId676" Type="http://schemas.openxmlformats.org/officeDocument/2006/relationships/hyperlink" Target="https://www.pgatour.com/player/47983/chad-ramey" TargetMode="External"/><Relationship Id="rId883" Type="http://schemas.openxmlformats.org/officeDocument/2006/relationships/hyperlink" Target="https://www.pgatour.com/player/51997/andrew-novak" TargetMode="External"/><Relationship Id="rId1099" Type="http://schemas.openxmlformats.org/officeDocument/2006/relationships/hyperlink" Target="https://www.pgatour.com/player/51696/rico-hoey" TargetMode="External"/><Relationship Id="rId26" Type="http://schemas.openxmlformats.org/officeDocument/2006/relationships/hyperlink" Target="https://www.pgatour.com/player/33948/byeong-hun-an?deviceId=2435a0fe-98d8-4fb3-856e-0ccede69bb97" TargetMode="External"/><Relationship Id="rId231" Type="http://schemas.openxmlformats.org/officeDocument/2006/relationships/hyperlink" Target="https://www.pgatour.com/player/35658/kris-ventura" TargetMode="External"/><Relationship Id="rId329" Type="http://schemas.openxmlformats.org/officeDocument/2006/relationships/hyperlink" Target="https://www.pgatour.com/player/48153/matthieu-pavon" TargetMode="External"/><Relationship Id="rId536" Type="http://schemas.openxmlformats.org/officeDocument/2006/relationships/hyperlink" Target="https://www.pgatour.com/player/27064/jhonattan-vegas" TargetMode="External"/><Relationship Id="rId1166" Type="http://schemas.openxmlformats.org/officeDocument/2006/relationships/hyperlink" Target="https://www.pgatour.com/player/36799/stephan-jaeger" TargetMode="External"/><Relationship Id="rId1373" Type="http://schemas.openxmlformats.org/officeDocument/2006/relationships/hyperlink" Target="https://www.pgatour.com/player/45242/kevin-yu" TargetMode="External"/><Relationship Id="rId175" Type="http://schemas.openxmlformats.org/officeDocument/2006/relationships/hyperlink" Target="https://www.pgatour.com/player/47420/jake-knapp" TargetMode="External"/><Relationship Id="rId743" Type="http://schemas.openxmlformats.org/officeDocument/2006/relationships/hyperlink" Target="https://www.pgatour.com/player/63343/aldrich-potgieter" TargetMode="External"/><Relationship Id="rId950" Type="http://schemas.openxmlformats.org/officeDocument/2006/relationships/hyperlink" Target="https://www.pgatour.com/player/51634/sahith-theegala" TargetMode="External"/><Relationship Id="rId1026" Type="http://schemas.openxmlformats.org/officeDocument/2006/relationships/hyperlink" Target="https://www.pgatour.com/player/33204/shane-lowry" TargetMode="External"/><Relationship Id="rId382" Type="http://schemas.openxmlformats.org/officeDocument/2006/relationships/hyperlink" Target="https://www.pgatour.com/player/25493/nick-taylor" TargetMode="External"/><Relationship Id="rId603" Type="http://schemas.openxmlformats.org/officeDocument/2006/relationships/hyperlink" Target="https://www.pgatour.com/player/51950/max-mcgreevy" TargetMode="External"/><Relationship Id="rId687" Type="http://schemas.openxmlformats.org/officeDocument/2006/relationships/hyperlink" Target="https://www.pgatour.com/player/37275/sam-ryder" TargetMode="External"/><Relationship Id="rId810" Type="http://schemas.openxmlformats.org/officeDocument/2006/relationships/hyperlink" Target="https://www.pgatour.com/player/36799/stephan-jaeger" TargetMode="External"/><Relationship Id="rId908" Type="http://schemas.openxmlformats.org/officeDocument/2006/relationships/hyperlink" Target="https://www.pgatour.com/player/58168/davis-thompson" TargetMode="External"/><Relationship Id="rId1233" Type="http://schemas.openxmlformats.org/officeDocument/2006/relationships/hyperlink" Target="https://www.pgatour.com/player/47959/bryson-dechambeau" TargetMode="External"/><Relationship Id="rId1440" Type="http://schemas.openxmlformats.org/officeDocument/2006/relationships/hyperlink" Target="https://www.pgatour.com/player/40162/justin-lower" TargetMode="External"/><Relationship Id="rId242" Type="http://schemas.openxmlformats.org/officeDocument/2006/relationships/hyperlink" Target="https://www.pgatour.com/player/49947/taylor-moore" TargetMode="External"/><Relationship Id="rId894" Type="http://schemas.openxmlformats.org/officeDocument/2006/relationships/hyperlink" Target="https://www.pgatour.com/player/47504/sam-burns" TargetMode="External"/><Relationship Id="rId1177" Type="http://schemas.openxmlformats.org/officeDocument/2006/relationships/hyperlink" Target="https://www.pgatour.com/player/54421/garrick-higgo" TargetMode="External"/><Relationship Id="rId1300" Type="http://schemas.openxmlformats.org/officeDocument/2006/relationships/hyperlink" Target="https://www.pgatour.com/player/59440/ricky-castillo" TargetMode="External"/><Relationship Id="rId37" Type="http://schemas.openxmlformats.org/officeDocument/2006/relationships/hyperlink" Target="https://www.pgatour.com/player/39324/j.j-spaun?deviceId=2435a0fe-98d8-4fb3-856e-0ccede69bb97" TargetMode="External"/><Relationship Id="rId102" Type="http://schemas.openxmlformats.org/officeDocument/2006/relationships/hyperlink" Target="https://www.pgatour.com/player/31323/gary-woodland" TargetMode="External"/><Relationship Id="rId547" Type="http://schemas.openxmlformats.org/officeDocument/2006/relationships/hyperlink" Target="https://www.pgatour.com/player/32102/rickie-fowler" TargetMode="External"/><Relationship Id="rId754" Type="http://schemas.openxmlformats.org/officeDocument/2006/relationships/hyperlink" Target="https://www.pgatour.com/player/29535/brice-garnett" TargetMode="External"/><Relationship Id="rId961" Type="http://schemas.openxmlformats.org/officeDocument/2006/relationships/hyperlink" Target="https://www.pgatour.com/player/56762/will-gordon" TargetMode="External"/><Relationship Id="rId1384" Type="http://schemas.openxmlformats.org/officeDocument/2006/relationships/hyperlink" Target="https://www.pgatour.com/player/33204/shane-lowry" TargetMode="External"/><Relationship Id="rId90" Type="http://schemas.openxmlformats.org/officeDocument/2006/relationships/hyperlink" Target="https://www.pgatour.com/player/37378/min-woo-lee" TargetMode="External"/><Relationship Id="rId186" Type="http://schemas.openxmlformats.org/officeDocument/2006/relationships/hyperlink" Target="https://www.pgatour.com/player/51766/wyndham-clark" TargetMode="External"/><Relationship Id="rId393" Type="http://schemas.openxmlformats.org/officeDocument/2006/relationships/hyperlink" Target="https://www.pgatour.com/player/35532/tom-hoge" TargetMode="External"/><Relationship Id="rId407" Type="http://schemas.openxmlformats.org/officeDocument/2006/relationships/hyperlink" Target="https://www.pgatour.com/player/39335/kevin-roy" TargetMode="External"/><Relationship Id="rId614" Type="http://schemas.openxmlformats.org/officeDocument/2006/relationships/hyperlink" Target="https://www.pgatour.com/player/55893/sam-stevens" TargetMode="External"/><Relationship Id="rId821" Type="http://schemas.openxmlformats.org/officeDocument/2006/relationships/hyperlink" Target="https://www.pgatour.com/player/12716/charley-hoffman" TargetMode="External"/><Relationship Id="rId1037" Type="http://schemas.openxmlformats.org/officeDocument/2006/relationships/hyperlink" Target="https://www.pgatour.com/player/34099/harris-english" TargetMode="External"/><Relationship Id="rId1244" Type="http://schemas.openxmlformats.org/officeDocument/2006/relationships/hyperlink" Target="https://www.pgatour.com/player/39324/j.j-spaun" TargetMode="External"/><Relationship Id="rId253" Type="http://schemas.openxmlformats.org/officeDocument/2006/relationships/hyperlink" Target="https://www.pgatour.com/player/55789/taylor-montgomery" TargetMode="External"/><Relationship Id="rId460" Type="http://schemas.openxmlformats.org/officeDocument/2006/relationships/hyperlink" Target="https://www.pgatour.com/player/55708/hayden-buckley" TargetMode="External"/><Relationship Id="rId698" Type="http://schemas.openxmlformats.org/officeDocument/2006/relationships/hyperlink" Target="https://www.pgatour.com/player/51997/andrew-novak" TargetMode="External"/><Relationship Id="rId919" Type="http://schemas.openxmlformats.org/officeDocument/2006/relationships/hyperlink" Target="https://www.pgatour.com/player/29725/tony-finau" TargetMode="External"/><Relationship Id="rId1090" Type="http://schemas.openxmlformats.org/officeDocument/2006/relationships/hyperlink" Target="https://www.pgatour.com/player/60067/joe-highsmith" TargetMode="External"/><Relationship Id="rId1104" Type="http://schemas.openxmlformats.org/officeDocument/2006/relationships/hyperlink" Target="https://www.pgatour.com/player/33968/thorbjrn-olesen" TargetMode="External"/><Relationship Id="rId1311" Type="http://schemas.openxmlformats.org/officeDocument/2006/relationships/hyperlink" Target="https://www.pgatour.com/player/58933/will-chandler" TargetMode="External"/><Relationship Id="rId48" Type="http://schemas.openxmlformats.org/officeDocument/2006/relationships/hyperlink" Target="https://www.pgatour.com/player/33448/justin-thomas?deviceId=2435a0fe-98d8-4fb3-856e-0ccede69bb97" TargetMode="External"/><Relationship Id="rId113" Type="http://schemas.openxmlformats.org/officeDocument/2006/relationships/hyperlink" Target="https://www.pgatour.com/player/35461/beau-hossler" TargetMode="External"/><Relationship Id="rId320" Type="http://schemas.openxmlformats.org/officeDocument/2006/relationships/hyperlink" Target="https://www.pgatour.com/player/34076/joel-dahmen" TargetMode="External"/><Relationship Id="rId558" Type="http://schemas.openxmlformats.org/officeDocument/2006/relationships/hyperlink" Target="https://www.pgatour.com/player/39997/corey-conners" TargetMode="External"/><Relationship Id="rId765" Type="http://schemas.openxmlformats.org/officeDocument/2006/relationships/hyperlink" Target="https://www.pgatour.com/player/47959/bryson-dechambeau" TargetMode="External"/><Relationship Id="rId972" Type="http://schemas.openxmlformats.org/officeDocument/2006/relationships/hyperlink" Target="https://www.pgatour.com/player/37455/si-woo-kim" TargetMode="External"/><Relationship Id="rId1188" Type="http://schemas.openxmlformats.org/officeDocument/2006/relationships/hyperlink" Target="https://www.pgatour.com/player/57366/cameron-young" TargetMode="External"/><Relationship Id="rId1395" Type="http://schemas.openxmlformats.org/officeDocument/2006/relationships/hyperlink" Target="https://www.pgatour.com/player/57975/harry-hall" TargetMode="External"/><Relationship Id="rId1409" Type="http://schemas.openxmlformats.org/officeDocument/2006/relationships/hyperlink" Target="https://www.pgatour.com/player/55789/taylor-montgomery" TargetMode="External"/><Relationship Id="rId197" Type="http://schemas.openxmlformats.org/officeDocument/2006/relationships/hyperlink" Target="https://www.pgatour.com/player/45522/christiaan-bezuidenhout" TargetMode="External"/><Relationship Id="rId418" Type="http://schemas.openxmlformats.org/officeDocument/2006/relationships/hyperlink" Target="https://www.pgatour.com/player/51894/vince-whaley" TargetMode="External"/><Relationship Id="rId625" Type="http://schemas.openxmlformats.org/officeDocument/2006/relationships/hyperlink" Target="https://www.pgatour.com/player/22371/aaron-baddeley" TargetMode="External"/><Relationship Id="rId832" Type="http://schemas.openxmlformats.org/officeDocument/2006/relationships/hyperlink" Target="https://www.pgatour.com/player/30163/henrik-norlander" TargetMode="External"/><Relationship Id="rId1048" Type="http://schemas.openxmlformats.org/officeDocument/2006/relationships/hyperlink" Target="https://www.pgatour.com/player/58168/davis-thompson" TargetMode="External"/><Relationship Id="rId1255" Type="http://schemas.openxmlformats.org/officeDocument/2006/relationships/hyperlink" Target="https://www.pgatour.com/player/31646/emiliano-grillo" TargetMode="External"/><Relationship Id="rId264" Type="http://schemas.openxmlformats.org/officeDocument/2006/relationships/hyperlink" Target="https://www.pgatour.com/player/46646/antoine-rozner" TargetMode="External"/><Relationship Id="rId471" Type="http://schemas.openxmlformats.org/officeDocument/2006/relationships/hyperlink" Target="https://www.pgatour.com/player/26476/chez-reavie" TargetMode="External"/><Relationship Id="rId1115" Type="http://schemas.openxmlformats.org/officeDocument/2006/relationships/hyperlink" Target="https://www.pgatour.com/player/34563/chesson-hadley" TargetMode="External"/><Relationship Id="rId1322" Type="http://schemas.openxmlformats.org/officeDocument/2006/relationships/hyperlink" Target="https://www.pgatour.com/player/32102/rickie-fowler" TargetMode="External"/><Relationship Id="rId59" Type="http://schemas.openxmlformats.org/officeDocument/2006/relationships/hyperlink" Target="https://www.pgatour.com/player/47993/denny-mccarthy?deviceId=2435a0fe-98d8-4fb3-856e-0ccede69bb97" TargetMode="External"/><Relationship Id="rId124" Type="http://schemas.openxmlformats.org/officeDocument/2006/relationships/hyperlink" Target="https://www.pgatour.com/player/47420/jake-knapp" TargetMode="External"/><Relationship Id="rId569" Type="http://schemas.openxmlformats.org/officeDocument/2006/relationships/hyperlink" Target="https://www.pgatour.com/player/51349/nico-echavarria" TargetMode="External"/><Relationship Id="rId776" Type="http://schemas.openxmlformats.org/officeDocument/2006/relationships/hyperlink" Target="https://www.pgatour.com/player/59141/matt-mccarty" TargetMode="External"/><Relationship Id="rId983" Type="http://schemas.openxmlformats.org/officeDocument/2006/relationships/hyperlink" Target="https://www.pgatour.com/player/51690/taylor-dickson" TargetMode="External"/><Relationship Id="rId1199" Type="http://schemas.openxmlformats.org/officeDocument/2006/relationships/hyperlink" Target="https://www.pgatour.com/player/45836/richard-bland" TargetMode="External"/><Relationship Id="rId331" Type="http://schemas.openxmlformats.org/officeDocument/2006/relationships/hyperlink" Target="https://www.pgatour.com/player/52666/sami-valimaki" TargetMode="External"/><Relationship Id="rId429" Type="http://schemas.openxmlformats.org/officeDocument/2006/relationships/hyperlink" Target="https://www.pgatour.com/player/33597/harry-higgs" TargetMode="External"/><Relationship Id="rId636" Type="http://schemas.openxmlformats.org/officeDocument/2006/relationships/hyperlink" Target="https://www.pgatour.com/player/54628/lee-hodges" TargetMode="External"/><Relationship Id="rId1059" Type="http://schemas.openxmlformats.org/officeDocument/2006/relationships/hyperlink" Target="https://www.pgatour.com/player/24502/adam-scott" TargetMode="External"/><Relationship Id="rId1266" Type="http://schemas.openxmlformats.org/officeDocument/2006/relationships/hyperlink" Target="https://www.pgatour.com/player/59095/chris-gotterup" TargetMode="External"/><Relationship Id="rId843" Type="http://schemas.openxmlformats.org/officeDocument/2006/relationships/hyperlink" Target="https://www.pgatour.com/player/59836/pierceson-coody" TargetMode="External"/><Relationship Id="rId1126" Type="http://schemas.openxmlformats.org/officeDocument/2006/relationships/hyperlink" Target="https://www.pgatour.com/player/28252/seamus-power" TargetMode="External"/><Relationship Id="rId275" Type="http://schemas.openxmlformats.org/officeDocument/2006/relationships/hyperlink" Target="https://www.pgatour.com/player/34466/peter-malnati" TargetMode="External"/><Relationship Id="rId482" Type="http://schemas.openxmlformats.org/officeDocument/2006/relationships/hyperlink" Target="https://www.pgatour.com/player/54607/danny-walker" TargetMode="External"/><Relationship Id="rId703" Type="http://schemas.openxmlformats.org/officeDocument/2006/relationships/hyperlink" Target="https://www.pgatour.com/player/51287/ryo-hisatsune" TargetMode="External"/><Relationship Id="rId910" Type="http://schemas.openxmlformats.org/officeDocument/2006/relationships/hyperlink" Target="https://www.pgatour.com/player/29420/billy-horschel" TargetMode="External"/><Relationship Id="rId1333" Type="http://schemas.openxmlformats.org/officeDocument/2006/relationships/hyperlink" Target="https://www.pgatour.com/player/50525/collin-morikawa" TargetMode="External"/><Relationship Id="rId135" Type="http://schemas.openxmlformats.org/officeDocument/2006/relationships/hyperlink" Target="https://www.pgatour.com/player/54628/lee-hodges" TargetMode="External"/><Relationship Id="rId342" Type="http://schemas.openxmlformats.org/officeDocument/2006/relationships/hyperlink" Target="https://www.pgatour.com/player/35658/kris-ventura" TargetMode="External"/><Relationship Id="rId787" Type="http://schemas.openxmlformats.org/officeDocument/2006/relationships/hyperlink" Target="https://www.pgatour.com/player/51634/sahith-theegala" TargetMode="External"/><Relationship Id="rId994" Type="http://schemas.openxmlformats.org/officeDocument/2006/relationships/hyperlink" Target="https://www.pgatour.com/player/46340/alex-smalley" TargetMode="External"/><Relationship Id="rId1400" Type="http://schemas.openxmlformats.org/officeDocument/2006/relationships/hyperlink" Target="https://www.pgatour.com/player/39546/keith-mitchell" TargetMode="External"/><Relationship Id="rId202" Type="http://schemas.openxmlformats.org/officeDocument/2006/relationships/hyperlink" Target="https://www.pgatour.com/player/37378/min-woo-lee" TargetMode="External"/><Relationship Id="rId647" Type="http://schemas.openxmlformats.org/officeDocument/2006/relationships/hyperlink" Target="https://www.pgatour.com/player/34099/harris-english" TargetMode="External"/><Relationship Id="rId854" Type="http://schemas.openxmlformats.org/officeDocument/2006/relationships/hyperlink" Target="https://www.pgatour.com/player/47988/nick-hardy" TargetMode="External"/><Relationship Id="rId1277" Type="http://schemas.openxmlformats.org/officeDocument/2006/relationships/hyperlink" Target="https://www.pgatour.com/player/58605/quade-cummins" TargetMode="External"/><Relationship Id="rId286" Type="http://schemas.openxmlformats.org/officeDocument/2006/relationships/hyperlink" Target="https://www.pgatour.com/player/39324/j.j-spaun" TargetMode="External"/><Relationship Id="rId493" Type="http://schemas.openxmlformats.org/officeDocument/2006/relationships/hyperlink" Target="https://www.pgatour.com/player/37275/sam-ryder" TargetMode="External"/><Relationship Id="rId507" Type="http://schemas.openxmlformats.org/officeDocument/2006/relationships/hyperlink" Target="https://www.pgatour.com/player/47483/will-zalatoris" TargetMode="External"/><Relationship Id="rId714" Type="http://schemas.openxmlformats.org/officeDocument/2006/relationships/hyperlink" Target="https://www.pgatour.com/player/57366/cameron-young" TargetMode="External"/><Relationship Id="rId921" Type="http://schemas.openxmlformats.org/officeDocument/2006/relationships/hyperlink" Target="https://www.pgatour.com/player/33948/byeong-hun-an" TargetMode="External"/><Relationship Id="rId1137" Type="http://schemas.openxmlformats.org/officeDocument/2006/relationships/hyperlink" Target="https://www.pgatour.com/player/27095/nick-watney" TargetMode="External"/><Relationship Id="rId1344" Type="http://schemas.openxmlformats.org/officeDocument/2006/relationships/hyperlink" Target="https://www.pgatour.com/player/40098/matt-fitzpatrick" TargetMode="External"/><Relationship Id="rId50" Type="http://schemas.openxmlformats.org/officeDocument/2006/relationships/hyperlink" Target="https://www.pgatour.com/player/33653/thomas-detry?deviceId=2435a0fe-98d8-4fb3-856e-0ccede69bb97" TargetMode="External"/><Relationship Id="rId146" Type="http://schemas.openxmlformats.org/officeDocument/2006/relationships/hyperlink" Target="https://www.pgatour.com/player/32791/k.h-lee" TargetMode="External"/><Relationship Id="rId353" Type="http://schemas.openxmlformats.org/officeDocument/2006/relationships/hyperlink" Target="https://www.pgatour.com/player/39997/corey-conners" TargetMode="External"/><Relationship Id="rId560" Type="http://schemas.openxmlformats.org/officeDocument/2006/relationships/hyperlink" Target="https://www.pgatour.com/player/48081/xander-schauffele" TargetMode="External"/><Relationship Id="rId798" Type="http://schemas.openxmlformats.org/officeDocument/2006/relationships/hyperlink" Target="https://www.pgatour.com/player/40098/matt-fitzpatrick" TargetMode="External"/><Relationship Id="rId1190" Type="http://schemas.openxmlformats.org/officeDocument/2006/relationships/hyperlink" Target="https://www.pgatour.com/player/48153/matthieu-pavon" TargetMode="External"/><Relationship Id="rId1204" Type="http://schemas.openxmlformats.org/officeDocument/2006/relationships/hyperlink" Target="https://www.pgatour.com/player/29936/ryan-fox" TargetMode="External"/><Relationship Id="rId1411" Type="http://schemas.openxmlformats.org/officeDocument/2006/relationships/hyperlink" Target="https://www.pgatour.com/player/39859/cristobal-del-solar" TargetMode="External"/><Relationship Id="rId213" Type="http://schemas.openxmlformats.org/officeDocument/2006/relationships/hyperlink" Target="https://www.pgatour.com/player/54591/ben-griffin" TargetMode="External"/><Relationship Id="rId420" Type="http://schemas.openxmlformats.org/officeDocument/2006/relationships/hyperlink" Target="https://www.pgatour.com/player/59095/chris-gotterup" TargetMode="External"/><Relationship Id="rId658" Type="http://schemas.openxmlformats.org/officeDocument/2006/relationships/hyperlink" Target="https://www.pgatour.com/player/52686/rasmus-hjgaard" TargetMode="External"/><Relationship Id="rId865" Type="http://schemas.openxmlformats.org/officeDocument/2006/relationships/hyperlink" Target="https://www.pgatour.com/player/54901/theo-humphrey" TargetMode="External"/><Relationship Id="rId1050" Type="http://schemas.openxmlformats.org/officeDocument/2006/relationships/hyperlink" Target="https://www.pgatour.com/player/55893/sam-stevens" TargetMode="External"/><Relationship Id="rId1288" Type="http://schemas.openxmlformats.org/officeDocument/2006/relationships/hyperlink" Target="https://www.pgatour.com/player/37275/sam-ryder" TargetMode="External"/><Relationship Id="rId297" Type="http://schemas.openxmlformats.org/officeDocument/2006/relationships/hyperlink" Target="https://www.pgatour.com/player/34256/andrew-putnam" TargetMode="External"/><Relationship Id="rId518" Type="http://schemas.openxmlformats.org/officeDocument/2006/relationships/hyperlink" Target="https://www.pgatour.com/player/57586/jesper-svensson" TargetMode="External"/><Relationship Id="rId725" Type="http://schemas.openxmlformats.org/officeDocument/2006/relationships/hyperlink" Target="https://www.pgatour.com/player/40026/daniel-berger" TargetMode="External"/><Relationship Id="rId932" Type="http://schemas.openxmlformats.org/officeDocument/2006/relationships/hyperlink" Target="https://www.pgatour.com/player/25493/nick-taylor" TargetMode="External"/><Relationship Id="rId1148" Type="http://schemas.openxmlformats.org/officeDocument/2006/relationships/hyperlink" Target="https://www.pgatour.com/player/68352/jackson-byrd" TargetMode="External"/><Relationship Id="rId1355" Type="http://schemas.openxmlformats.org/officeDocument/2006/relationships/hyperlink" Target="https://www.pgatour.com/player/36799/stephan-jaeger" TargetMode="External"/><Relationship Id="rId157" Type="http://schemas.openxmlformats.org/officeDocument/2006/relationships/hyperlink" Target="https://www.pgatour.com/player/46046/scottie-scheffler" TargetMode="External"/><Relationship Id="rId364" Type="http://schemas.openxmlformats.org/officeDocument/2006/relationships/hyperlink" Target="https://www.pgatour.com/player/46414/aaron-rai" TargetMode="External"/><Relationship Id="rId1008" Type="http://schemas.openxmlformats.org/officeDocument/2006/relationships/hyperlink" Target="https://www.pgatour.com/player/51696/rico-hoey" TargetMode="External"/><Relationship Id="rId1215" Type="http://schemas.openxmlformats.org/officeDocument/2006/relationships/hyperlink" Target="https://www.pgatour.com/player/35461/beau-hossler" TargetMode="External"/><Relationship Id="rId1422" Type="http://schemas.openxmlformats.org/officeDocument/2006/relationships/hyperlink" Target="https://www.pgatour.com/player/52513/carson-young" TargetMode="External"/><Relationship Id="rId61" Type="http://schemas.openxmlformats.org/officeDocument/2006/relationships/hyperlink" Target="https://www.pgatour.com/player/57975/harry-hall?deviceId=2435a0fe-98d8-4fb3-856e-0ccede69bb97" TargetMode="External"/><Relationship Id="rId571" Type="http://schemas.openxmlformats.org/officeDocument/2006/relationships/hyperlink" Target="https://www.pgatour.com/player/52689/rasmus-neergaard-petersen" TargetMode="External"/><Relationship Id="rId669" Type="http://schemas.openxmlformats.org/officeDocument/2006/relationships/hyperlink" Target="https://www.pgatour.com/player/48117/kurt-kitayama" TargetMode="External"/><Relationship Id="rId876" Type="http://schemas.openxmlformats.org/officeDocument/2006/relationships/hyperlink" Target="https://www.pgatour.com/player/39954/cody-gribble" TargetMode="External"/><Relationship Id="rId1299" Type="http://schemas.openxmlformats.org/officeDocument/2006/relationships/hyperlink" Target="https://www.pgatour.com/player/33597/harry-higgs" TargetMode="External"/><Relationship Id="rId19" Type="http://schemas.openxmlformats.org/officeDocument/2006/relationships/hyperlink" Target="https://www.pgatour.com/player/37378/min-woo-lee?deviceId=2435a0fe-98d8-4fb3-856e-0ccede69bb97" TargetMode="External"/><Relationship Id="rId224" Type="http://schemas.openxmlformats.org/officeDocument/2006/relationships/hyperlink" Target="https://www.pgatour.com/player/34587/chan-kim" TargetMode="External"/><Relationship Id="rId431" Type="http://schemas.openxmlformats.org/officeDocument/2006/relationships/hyperlink" Target="https://www.pgatour.com/player/47983/chad-ramey" TargetMode="External"/><Relationship Id="rId529" Type="http://schemas.openxmlformats.org/officeDocument/2006/relationships/hyperlink" Target="https://www.pgatour.com/player/33948/byeong-hun-an" TargetMode="External"/><Relationship Id="rId736" Type="http://schemas.openxmlformats.org/officeDocument/2006/relationships/hyperlink" Target="https://www.pgatour.com/player/54591/ben-griffin" TargetMode="External"/><Relationship Id="rId1061" Type="http://schemas.openxmlformats.org/officeDocument/2006/relationships/hyperlink" Target="https://www.pgatour.com/player/31323/gary-woodland" TargetMode="External"/><Relationship Id="rId1159" Type="http://schemas.openxmlformats.org/officeDocument/2006/relationships/hyperlink" Target="https://www.pgatour.com/player/58186/george-duangmanee" TargetMode="External"/><Relationship Id="rId1366" Type="http://schemas.openxmlformats.org/officeDocument/2006/relationships/hyperlink" Target="https://www.pgatour.com/player/51997/andrew-novak" TargetMode="External"/><Relationship Id="rId168" Type="http://schemas.openxmlformats.org/officeDocument/2006/relationships/hyperlink" Target="https://www.pgatour.com/player/39975/michael-kim" TargetMode="External"/><Relationship Id="rId943" Type="http://schemas.openxmlformats.org/officeDocument/2006/relationships/hyperlink" Target="https://www.pgatour.com/player/33399/adam-hadwin" TargetMode="External"/><Relationship Id="rId1019" Type="http://schemas.openxmlformats.org/officeDocument/2006/relationships/hyperlink" Target="https://www.pgatour.com/player/35461/beau-hossler" TargetMode="External"/><Relationship Id="rId72" Type="http://schemas.openxmlformats.org/officeDocument/2006/relationships/hyperlink" Target="https://www.pgatour.com/player/57366/cameron-young?deviceId=2435a0fe-98d8-4fb3-856e-0ccede69bb97" TargetMode="External"/><Relationship Id="rId375" Type="http://schemas.openxmlformats.org/officeDocument/2006/relationships/hyperlink" Target="https://www.pgatour.com/player/36699/patrick-rodgers" TargetMode="External"/><Relationship Id="rId582" Type="http://schemas.openxmlformats.org/officeDocument/2006/relationships/hyperlink" Target="https://www.pgatour.com/player/54576/patrick-fishburn" TargetMode="External"/><Relationship Id="rId803" Type="http://schemas.openxmlformats.org/officeDocument/2006/relationships/hyperlink" Target="https://www.pgatour.com/player/33204/shane-lowry" TargetMode="External"/><Relationship Id="rId1226" Type="http://schemas.openxmlformats.org/officeDocument/2006/relationships/hyperlink" Target="https://www.pgatour.com/player/47993/denny-mccarthy" TargetMode="External"/><Relationship Id="rId1433" Type="http://schemas.openxmlformats.org/officeDocument/2006/relationships/hyperlink" Target="https://www.pgatour.com/player/34466/peter-malnati" TargetMode="External"/><Relationship Id="rId3" Type="http://schemas.openxmlformats.org/officeDocument/2006/relationships/hyperlink" Target="https://www.pgatour.com/player/25900/lucas-glover?deviceId=2435a0fe-98d8-4fb3-856e-0ccede69bb97" TargetMode="External"/><Relationship Id="rId235" Type="http://schemas.openxmlformats.org/officeDocument/2006/relationships/hyperlink" Target="https://www.pgatour.com/player/51950/max-mcgreevy" TargetMode="External"/><Relationship Id="rId442" Type="http://schemas.openxmlformats.org/officeDocument/2006/relationships/hyperlink" Target="https://www.pgatour.com/player/59836/pierceson-coody" TargetMode="External"/><Relationship Id="rId887" Type="http://schemas.openxmlformats.org/officeDocument/2006/relationships/hyperlink" Target="https://www.pgatour.com/player/46442/maverick-mcnealy" TargetMode="External"/><Relationship Id="rId1072" Type="http://schemas.openxmlformats.org/officeDocument/2006/relationships/hyperlink" Target="https://www.pgatour.com/player/54591/ben-griffin" TargetMode="External"/><Relationship Id="rId302" Type="http://schemas.openxmlformats.org/officeDocument/2006/relationships/hyperlink" Target="https://www.pgatour.com/player/46340/alex-smalley" TargetMode="External"/><Relationship Id="rId747" Type="http://schemas.openxmlformats.org/officeDocument/2006/relationships/hyperlink" Target="https://www.pgatour.com/player/33413/ben-martin" TargetMode="External"/><Relationship Id="rId954" Type="http://schemas.openxmlformats.org/officeDocument/2006/relationships/hyperlink" Target="https://www.pgatour.com/player/46046/scottie-scheffler" TargetMode="External"/><Relationship Id="rId1377" Type="http://schemas.openxmlformats.org/officeDocument/2006/relationships/hyperlink" Target="https://www.pgatour.com/player/34256/andrew-putnam" TargetMode="External"/><Relationship Id="rId83" Type="http://schemas.openxmlformats.org/officeDocument/2006/relationships/hyperlink" Target="https://www.pgatour.com/player/34046/jordan-spieth" TargetMode="External"/><Relationship Id="rId179" Type="http://schemas.openxmlformats.org/officeDocument/2006/relationships/hyperlink" Target="https://www.pgatour.com/player/51977/max-greyserman" TargetMode="External"/><Relationship Id="rId386" Type="http://schemas.openxmlformats.org/officeDocument/2006/relationships/hyperlink" Target="https://www.pgatour.com/player/24502/adam-scott" TargetMode="External"/><Relationship Id="rId593" Type="http://schemas.openxmlformats.org/officeDocument/2006/relationships/hyperlink" Target="https://www.pgatour.com/player/51997/andrew-novak" TargetMode="External"/><Relationship Id="rId607" Type="http://schemas.openxmlformats.org/officeDocument/2006/relationships/hyperlink" Target="https://www.pgatour.com/player/52375/doug-ghim" TargetMode="External"/><Relationship Id="rId814" Type="http://schemas.openxmlformats.org/officeDocument/2006/relationships/hyperlink" Target="https://www.pgatour.com/player/39546/keith-mitchell" TargetMode="External"/><Relationship Id="rId1237" Type="http://schemas.openxmlformats.org/officeDocument/2006/relationships/hyperlink" Target="https://www.pgatour.com/player/48867/matti-schmid" TargetMode="External"/><Relationship Id="rId246" Type="http://schemas.openxmlformats.org/officeDocument/2006/relationships/hyperlink" Target="https://www.pgatour.com/player/60004/jacob-bridgeman" TargetMode="External"/><Relationship Id="rId453" Type="http://schemas.openxmlformats.org/officeDocument/2006/relationships/hyperlink" Target="https://www.pgatour.com/player/39859/cristobal-del-solar" TargetMode="External"/><Relationship Id="rId660" Type="http://schemas.openxmlformats.org/officeDocument/2006/relationships/hyperlink" Target="https://www.pgatour.com/player/29725/tony-finau" TargetMode="External"/><Relationship Id="rId898" Type="http://schemas.openxmlformats.org/officeDocument/2006/relationships/hyperlink" Target="https://www.pgatour.com/player/35450/patrick-cantlay" TargetMode="External"/><Relationship Id="rId1083" Type="http://schemas.openxmlformats.org/officeDocument/2006/relationships/hyperlink" Target="https://www.pgatour.com/player/52955/ludvig-aberg" TargetMode="External"/><Relationship Id="rId1290" Type="http://schemas.openxmlformats.org/officeDocument/2006/relationships/hyperlink" Target="https://www.pgatour.com/player/23108/matt-kuchar" TargetMode="External"/><Relationship Id="rId1304" Type="http://schemas.openxmlformats.org/officeDocument/2006/relationships/hyperlink" Target="https://www.pgatour.com/player/34466/peter-malnati" TargetMode="External"/><Relationship Id="rId106" Type="http://schemas.openxmlformats.org/officeDocument/2006/relationships/hyperlink" Target="https://www.pgatour.com/player/34256/andrew-putnam" TargetMode="External"/><Relationship Id="rId313" Type="http://schemas.openxmlformats.org/officeDocument/2006/relationships/hyperlink" Target="https://www.pgatour.com/player/55789/taylor-montgomery" TargetMode="External"/><Relationship Id="rId758" Type="http://schemas.openxmlformats.org/officeDocument/2006/relationships/hyperlink" Target="https://www.pgatour.com/player/32757/patton-kizzire" TargetMode="External"/><Relationship Id="rId965" Type="http://schemas.openxmlformats.org/officeDocument/2006/relationships/hyperlink" Target="https://www.pgatour.com/player/59440/ricky-castillo" TargetMode="External"/><Relationship Id="rId1150" Type="http://schemas.openxmlformats.org/officeDocument/2006/relationships/hyperlink" Target="https://www.pgatour.com/player/38991/alejandro-tosti" TargetMode="External"/><Relationship Id="rId1388" Type="http://schemas.openxmlformats.org/officeDocument/2006/relationships/hyperlink" Target="https://www.pgatour.com/player/55165/noah-goodwin" TargetMode="External"/><Relationship Id="rId10" Type="http://schemas.openxmlformats.org/officeDocument/2006/relationships/hyperlink" Target="https://www.pgatour.com/player/46046/scottie-scheffler?deviceId=2435a0fe-98d8-4fb3-856e-0ccede69bb97" TargetMode="External"/><Relationship Id="rId94" Type="http://schemas.openxmlformats.org/officeDocument/2006/relationships/hyperlink" Target="https://www.pgatour.com/player/51766/wyndham-clark" TargetMode="External"/><Relationship Id="rId397" Type="http://schemas.openxmlformats.org/officeDocument/2006/relationships/hyperlink" Target="https://www.pgatour.com/player/47504/sam-burns" TargetMode="External"/><Relationship Id="rId520" Type="http://schemas.openxmlformats.org/officeDocument/2006/relationships/hyperlink" Target="https://www.pgatour.com/player/23108/matt-kuchar" TargetMode="External"/><Relationship Id="rId618" Type="http://schemas.openxmlformats.org/officeDocument/2006/relationships/hyperlink" Target="https://www.pgatour.com/player/29478/kevin-kisner" TargetMode="External"/><Relationship Id="rId825" Type="http://schemas.openxmlformats.org/officeDocument/2006/relationships/hyperlink" Target="https://www.pgatour.com/player/51696/rico-hoey" TargetMode="External"/><Relationship Id="rId1248" Type="http://schemas.openxmlformats.org/officeDocument/2006/relationships/hyperlink" Target="https://www.pgatour.com/player/54304/karl-vilips" TargetMode="External"/><Relationship Id="rId257" Type="http://schemas.openxmlformats.org/officeDocument/2006/relationships/hyperlink" Target="https://www.pgatour.com/player/34256/andrew-putnam" TargetMode="External"/><Relationship Id="rId464" Type="http://schemas.openxmlformats.org/officeDocument/2006/relationships/hyperlink" Target="https://www.pgatour.com/player/47988/nick-hardy" TargetMode="External"/><Relationship Id="rId1010" Type="http://schemas.openxmlformats.org/officeDocument/2006/relationships/hyperlink" Target="https://www.pgatour.com/player/52453/nicolai-hjgaard" TargetMode="External"/><Relationship Id="rId1094" Type="http://schemas.openxmlformats.org/officeDocument/2006/relationships/hyperlink" Target="https://www.pgatour.com/player/35506/mackenzie-hughes" TargetMode="External"/><Relationship Id="rId1108" Type="http://schemas.openxmlformats.org/officeDocument/2006/relationships/hyperlink" Target="https://www.pgatour.com/player/34255/joseph-bramlett" TargetMode="External"/><Relationship Id="rId1315" Type="http://schemas.openxmlformats.org/officeDocument/2006/relationships/hyperlink" Target="https://www.pgatour.com/player/54591/ben-griffin" TargetMode="External"/><Relationship Id="rId117" Type="http://schemas.openxmlformats.org/officeDocument/2006/relationships/hyperlink" Target="https://www.pgatour.com/player/58168/davis-thompson" TargetMode="External"/><Relationship Id="rId671" Type="http://schemas.openxmlformats.org/officeDocument/2006/relationships/hyperlink" Target="https://www.pgatour.com/player/46601/trey-mullinax" TargetMode="External"/><Relationship Id="rId769" Type="http://schemas.openxmlformats.org/officeDocument/2006/relationships/hyperlink" Target="https://www.pgatour.com/player/39997/corey-conners" TargetMode="External"/><Relationship Id="rId976" Type="http://schemas.openxmlformats.org/officeDocument/2006/relationships/hyperlink" Target="https://www.pgatour.com/player/36699/patrick-rodgers" TargetMode="External"/><Relationship Id="rId1399" Type="http://schemas.openxmlformats.org/officeDocument/2006/relationships/hyperlink" Target="https://www.pgatour.com/player/39997/corey-conners" TargetMode="External"/><Relationship Id="rId324" Type="http://schemas.openxmlformats.org/officeDocument/2006/relationships/hyperlink" Target="https://www.pgatour.com/player/45522/christiaan-bezuidenhout" TargetMode="External"/><Relationship Id="rId531" Type="http://schemas.openxmlformats.org/officeDocument/2006/relationships/hyperlink" Target="https://www.pgatour.com/player/27770/camilo-villegas" TargetMode="External"/><Relationship Id="rId629" Type="http://schemas.openxmlformats.org/officeDocument/2006/relationships/hyperlink" Target="https://www.pgatour.com/player/52666/sami-valimaki" TargetMode="External"/><Relationship Id="rId1161" Type="http://schemas.openxmlformats.org/officeDocument/2006/relationships/hyperlink" Target="https://www.pgatour.com/player/51776/michael-feuerstein" TargetMode="External"/><Relationship Id="rId1259" Type="http://schemas.openxmlformats.org/officeDocument/2006/relationships/hyperlink" Target="https://www.pgatour.com/player/48887/matt-wallace" TargetMode="External"/><Relationship Id="rId836" Type="http://schemas.openxmlformats.org/officeDocument/2006/relationships/hyperlink" Target="https://www.pgatour.com/player/27139/david-skinns" TargetMode="External"/><Relationship Id="rId1021" Type="http://schemas.openxmlformats.org/officeDocument/2006/relationships/hyperlink" Target="https://www.pgatour.com/player/38991/alejandro-tosti" TargetMode="External"/><Relationship Id="rId1119" Type="http://schemas.openxmlformats.org/officeDocument/2006/relationships/hyperlink" Target="https://www.pgatour.com/player/63121/william-mouw" TargetMode="External"/><Relationship Id="rId903" Type="http://schemas.openxmlformats.org/officeDocument/2006/relationships/hyperlink" Target="https://www.pgatour.com/player/34046/jordan-spieth" TargetMode="External"/><Relationship Id="rId1326" Type="http://schemas.openxmlformats.org/officeDocument/2006/relationships/hyperlink" Target="https://www.pgatour.com/player/34099/harris-english" TargetMode="External"/><Relationship Id="rId32" Type="http://schemas.openxmlformats.org/officeDocument/2006/relationships/hyperlink" Target="https://www.pgatour.com/player/52686/rasmus-hjgaard?deviceId=2435a0fe-98d8-4fb3-856e-0ccede69bb97" TargetMode="External"/><Relationship Id="rId181" Type="http://schemas.openxmlformats.org/officeDocument/2006/relationships/hyperlink" Target="https://www.pgatour.com/player/47504/sam-burns" TargetMode="External"/><Relationship Id="rId279" Type="http://schemas.openxmlformats.org/officeDocument/2006/relationships/hyperlink" Target="https://www.pgatour.com/player/54304/karl-vilips" TargetMode="External"/><Relationship Id="rId486" Type="http://schemas.openxmlformats.org/officeDocument/2006/relationships/hyperlink" Target="https://www.pgatour.com/player/50525/collin-morikawa" TargetMode="External"/><Relationship Id="rId693" Type="http://schemas.openxmlformats.org/officeDocument/2006/relationships/hyperlink" Target="https://www.pgatour.com/player/51634/sahith-theegala" TargetMode="External"/><Relationship Id="rId139" Type="http://schemas.openxmlformats.org/officeDocument/2006/relationships/hyperlink" Target="https://www.pgatour.com/player/52513/carson-young" TargetMode="External"/><Relationship Id="rId346" Type="http://schemas.openxmlformats.org/officeDocument/2006/relationships/hyperlink" Target="https://www.pgatour.com/player/51890/greyson-sigg" TargetMode="External"/><Relationship Id="rId553" Type="http://schemas.openxmlformats.org/officeDocument/2006/relationships/hyperlink" Target="https://www.pgatour.com/player/29420/billy-horschel" TargetMode="External"/><Relationship Id="rId760" Type="http://schemas.openxmlformats.org/officeDocument/2006/relationships/hyperlink" Target="https://www.pgatour.com/player/28237/rory-mcilroy" TargetMode="External"/><Relationship Id="rId998" Type="http://schemas.openxmlformats.org/officeDocument/2006/relationships/hyperlink" Target="https://www.pgatour.com/player/30163/henrik-norlander" TargetMode="External"/><Relationship Id="rId1183" Type="http://schemas.openxmlformats.org/officeDocument/2006/relationships/hyperlink" Target="https://www.pgatour.com/player/50823/tom-mckibbin" TargetMode="External"/><Relationship Id="rId1390" Type="http://schemas.openxmlformats.org/officeDocument/2006/relationships/hyperlink" Target="https://www.pgatour.com/player/57586/jesper-svensson" TargetMode="External"/><Relationship Id="rId206" Type="http://schemas.openxmlformats.org/officeDocument/2006/relationships/hyperlink" Target="https://www.pgatour.com/player/35506/mackenzie-hughes" TargetMode="External"/><Relationship Id="rId413" Type="http://schemas.openxmlformats.org/officeDocument/2006/relationships/hyperlink" Target="https://www.pgatour.com/player/54328/norman-xiong" TargetMode="External"/><Relationship Id="rId858" Type="http://schemas.openxmlformats.org/officeDocument/2006/relationships/hyperlink" Target="https://www.pgatour.com/player/52144/braden-thornberry" TargetMode="External"/><Relationship Id="rId1043" Type="http://schemas.openxmlformats.org/officeDocument/2006/relationships/hyperlink" Target="https://www.pgatour.com/player/37455/si-woo-kim" TargetMode="External"/><Relationship Id="rId620" Type="http://schemas.openxmlformats.org/officeDocument/2006/relationships/hyperlink" Target="https://www.pgatour.com/player/27770/camilo-villegas" TargetMode="External"/><Relationship Id="rId718" Type="http://schemas.openxmlformats.org/officeDocument/2006/relationships/hyperlink" Target="https://www.pgatour.com/player/24024/zach-johnson" TargetMode="External"/><Relationship Id="rId925" Type="http://schemas.openxmlformats.org/officeDocument/2006/relationships/hyperlink" Target="https://www.pgatour.com/player/48153/matthieu-pavon" TargetMode="External"/><Relationship Id="rId1250" Type="http://schemas.openxmlformats.org/officeDocument/2006/relationships/hyperlink" Target="https://www.pgatour.com/player/47988/nick-hardy" TargetMode="External"/><Relationship Id="rId1348" Type="http://schemas.openxmlformats.org/officeDocument/2006/relationships/hyperlink" Target="https://www.pgatour.com/player/24502/adam-scott" TargetMode="External"/><Relationship Id="rId1110" Type="http://schemas.openxmlformats.org/officeDocument/2006/relationships/hyperlink" Target="https://www.pgatour.com/player/58601/davis-shore" TargetMode="External"/><Relationship Id="rId1208" Type="http://schemas.openxmlformats.org/officeDocument/2006/relationships/hyperlink" Target="https://www.pgatour.com/player/48081/xander-schauffele" TargetMode="External"/><Relationship Id="rId1415" Type="http://schemas.openxmlformats.org/officeDocument/2006/relationships/hyperlink" Target="https://www.pgatour.com/player/52686/rasmus-hjgaard" TargetMode="External"/><Relationship Id="rId54" Type="http://schemas.openxmlformats.org/officeDocument/2006/relationships/hyperlink" Target="https://www.pgatour.com/player/32102/rickie-fowler?deviceId=2435a0fe-98d8-4fb3-856e-0ccede69bb97" TargetMode="External"/><Relationship Id="rId270" Type="http://schemas.openxmlformats.org/officeDocument/2006/relationships/hyperlink" Target="https://www.pgatour.com/player/55930/fred-biondi" TargetMode="External"/><Relationship Id="rId130" Type="http://schemas.openxmlformats.org/officeDocument/2006/relationships/hyperlink" Target="https://www.pgatour.com/player/51977/max-greyserman" TargetMode="External"/><Relationship Id="rId368" Type="http://schemas.openxmlformats.org/officeDocument/2006/relationships/hyperlink" Target="https://www.pgatour.com/player/47993/denny-mccarthy" TargetMode="External"/><Relationship Id="rId575" Type="http://schemas.openxmlformats.org/officeDocument/2006/relationships/hyperlink" Target="https://www.pgatour.com/player/50582/jeremy-paul" TargetMode="External"/><Relationship Id="rId782" Type="http://schemas.openxmlformats.org/officeDocument/2006/relationships/hyperlink" Target="https://www.pgatour.com/player/40026/daniel-berger" TargetMode="External"/><Relationship Id="rId228" Type="http://schemas.openxmlformats.org/officeDocument/2006/relationships/hyperlink" Target="https://www.pgatour.com/player/59160/john-pak" TargetMode="External"/><Relationship Id="rId435" Type="http://schemas.openxmlformats.org/officeDocument/2006/relationships/hyperlink" Target="https://www.pgatour.com/player/50484/hayden-springer" TargetMode="External"/><Relationship Id="rId642" Type="http://schemas.openxmlformats.org/officeDocument/2006/relationships/hyperlink" Target="https://www.pgatour.com/player/29936/ryan-fox" TargetMode="External"/><Relationship Id="rId1065" Type="http://schemas.openxmlformats.org/officeDocument/2006/relationships/hyperlink" Target="https://www.pgatour.com/player/30926/chris-kirk" TargetMode="External"/><Relationship Id="rId1272" Type="http://schemas.openxmlformats.org/officeDocument/2006/relationships/hyperlink" Target="https://www.pgatour.com/player/29535/brice-garnett" TargetMode="External"/><Relationship Id="rId502" Type="http://schemas.openxmlformats.org/officeDocument/2006/relationships/hyperlink" Target="https://www.pgatour.com/player/46046/scottie-scheffler" TargetMode="External"/><Relationship Id="rId947" Type="http://schemas.openxmlformats.org/officeDocument/2006/relationships/hyperlink" Target="https://www.pgatour.com/player/52215/robert-macintyre" TargetMode="External"/><Relationship Id="rId1132" Type="http://schemas.openxmlformats.org/officeDocument/2006/relationships/hyperlink" Target="https://www.pgatour.com/player/51690/taylor-dickson" TargetMode="External"/><Relationship Id="rId76" Type="http://schemas.openxmlformats.org/officeDocument/2006/relationships/hyperlink" Target="https://www.pgatour.com/player/48153/matthieu-pavon?deviceId=2435a0fe-98d8-4fb3-856e-0ccede69bb97" TargetMode="External"/><Relationship Id="rId807" Type="http://schemas.openxmlformats.org/officeDocument/2006/relationships/hyperlink" Target="https://www.pgatour.com/player/37378/min-woo-lee" TargetMode="External"/><Relationship Id="rId1437" Type="http://schemas.openxmlformats.org/officeDocument/2006/relationships/hyperlink" Target="https://www.pgatour.com/player/68272/tyler-mawhinney" TargetMode="External"/><Relationship Id="rId292" Type="http://schemas.openxmlformats.org/officeDocument/2006/relationships/hyperlink" Target="https://www.pgatour.com/player/40006/erik-van-rooyen" TargetMode="External"/><Relationship Id="rId597" Type="http://schemas.openxmlformats.org/officeDocument/2006/relationships/hyperlink" Target="https://www.pgatour.com/player/47483/will-zalatoris" TargetMode="External"/><Relationship Id="rId152" Type="http://schemas.openxmlformats.org/officeDocument/2006/relationships/hyperlink" Target="https://www.pgatour.com/player/39997/corey-conners" TargetMode="External"/><Relationship Id="rId457" Type="http://schemas.openxmlformats.org/officeDocument/2006/relationships/hyperlink" Target="https://www.pgatour.com/player/60882/thomas-rosenmueller" TargetMode="External"/><Relationship Id="rId1087" Type="http://schemas.openxmlformats.org/officeDocument/2006/relationships/hyperlink" Target="https://www.pgatour.com/player/35532/tom-hoge" TargetMode="External"/><Relationship Id="rId1294" Type="http://schemas.openxmlformats.org/officeDocument/2006/relationships/hyperlink" Target="https://www.pgatour.com/player/30163/henrik-norlander" TargetMode="External"/><Relationship Id="rId664" Type="http://schemas.openxmlformats.org/officeDocument/2006/relationships/hyperlink" Target="https://www.pgatour.com/player/57364/michael-thorbjornsen" TargetMode="External"/><Relationship Id="rId871" Type="http://schemas.openxmlformats.org/officeDocument/2006/relationships/hyperlink" Target="https://www.pgatour.com/player/29936/ryan-fox" TargetMode="External"/><Relationship Id="rId969" Type="http://schemas.openxmlformats.org/officeDocument/2006/relationships/hyperlink" Target="https://www.pgatour.com/player/59095/chris-gotterup" TargetMode="External"/><Relationship Id="rId317" Type="http://schemas.openxmlformats.org/officeDocument/2006/relationships/hyperlink" Target="https://www.pgatour.com/player/34587/chan-kim" TargetMode="External"/><Relationship Id="rId524" Type="http://schemas.openxmlformats.org/officeDocument/2006/relationships/hyperlink" Target="https://www.pgatour.com/player/30926/chris-kirk" TargetMode="External"/><Relationship Id="rId731" Type="http://schemas.openxmlformats.org/officeDocument/2006/relationships/hyperlink" Target="https://www.pgatour.com/player/57586/jesper-svensson" TargetMode="External"/><Relationship Id="rId1154" Type="http://schemas.openxmlformats.org/officeDocument/2006/relationships/hyperlink" Target="https://www.pgatour.com/player/33199/matteo-manassero" TargetMode="External"/><Relationship Id="rId1361" Type="http://schemas.openxmlformats.org/officeDocument/2006/relationships/hyperlink" Target="https://www.pgatour.com/player/27064/jhonattan-vegas" TargetMode="External"/><Relationship Id="rId98" Type="http://schemas.openxmlformats.org/officeDocument/2006/relationships/hyperlink" Target="https://www.pgatour.com/player/39327/ben-silverman" TargetMode="External"/><Relationship Id="rId829" Type="http://schemas.openxmlformats.org/officeDocument/2006/relationships/hyperlink" Target="https://www.pgatour.com/player/59095/chris-gotterup" TargetMode="External"/><Relationship Id="rId1014" Type="http://schemas.openxmlformats.org/officeDocument/2006/relationships/hyperlink" Target="https://www.pgatour.com/player/45157/cam-davis" TargetMode="External"/><Relationship Id="rId1221" Type="http://schemas.openxmlformats.org/officeDocument/2006/relationships/hyperlink" Target="https://www.pgatour.com/player/46970/jon-rahm" TargetMode="External"/><Relationship Id="rId1319" Type="http://schemas.openxmlformats.org/officeDocument/2006/relationships/hyperlink" Target="https://www.pgatour.com/player/46442/maverick-mcnealy" TargetMode="External"/><Relationship Id="rId25" Type="http://schemas.openxmlformats.org/officeDocument/2006/relationships/hyperlink" Target="https://www.pgatour.com/player/36699/patrick-rodgers?deviceId=2435a0fe-98d8-4fb3-856e-0ccede69bb97" TargetMode="External"/><Relationship Id="rId174" Type="http://schemas.openxmlformats.org/officeDocument/2006/relationships/hyperlink" Target="https://www.pgatour.com/player/51634/sahith-theegala" TargetMode="External"/><Relationship Id="rId381" Type="http://schemas.openxmlformats.org/officeDocument/2006/relationships/hyperlink" Target="https://www.pgatour.com/player/39324/j.j-spaun" TargetMode="External"/><Relationship Id="rId241" Type="http://schemas.openxmlformats.org/officeDocument/2006/relationships/hyperlink" Target="https://www.pgatour.com/player/52666/sami-valimaki" TargetMode="External"/><Relationship Id="rId479" Type="http://schemas.openxmlformats.org/officeDocument/2006/relationships/hyperlink" Target="https://www.pgatour.com/player/35532/tom-hoge" TargetMode="External"/><Relationship Id="rId686" Type="http://schemas.openxmlformats.org/officeDocument/2006/relationships/hyperlink" Target="https://www.pgatour.com/player/52370/mason-andersen" TargetMode="External"/><Relationship Id="rId893" Type="http://schemas.openxmlformats.org/officeDocument/2006/relationships/hyperlink" Target="https://www.pgatour.com/player/39971/sungjae-im" TargetMode="External"/><Relationship Id="rId339" Type="http://schemas.openxmlformats.org/officeDocument/2006/relationships/hyperlink" Target="https://www.pgatour.com/player/34021/bud-cauley" TargetMode="External"/><Relationship Id="rId546" Type="http://schemas.openxmlformats.org/officeDocument/2006/relationships/hyperlink" Target="https://www.pgatour.com/player/52666/sami-valimaki" TargetMode="External"/><Relationship Id="rId753" Type="http://schemas.openxmlformats.org/officeDocument/2006/relationships/hyperlink" Target="https://www.pgatour.com/player/35461/beau-hossler" TargetMode="External"/><Relationship Id="rId1176" Type="http://schemas.openxmlformats.org/officeDocument/2006/relationships/hyperlink" Target="https://www.pgatour.com/player/27644/brian-harman" TargetMode="External"/><Relationship Id="rId1383" Type="http://schemas.openxmlformats.org/officeDocument/2006/relationships/hyperlink" Target="https://www.pgatour.com/player/52955/ludvig-aberg" TargetMode="External"/><Relationship Id="rId101" Type="http://schemas.openxmlformats.org/officeDocument/2006/relationships/hyperlink" Target="https://www.pgatour.com/player/34021/bud-cauley" TargetMode="External"/><Relationship Id="rId406" Type="http://schemas.openxmlformats.org/officeDocument/2006/relationships/hyperlink" Target="https://www.pgatour.com/player/63121/william-mouw" TargetMode="External"/><Relationship Id="rId960" Type="http://schemas.openxmlformats.org/officeDocument/2006/relationships/hyperlink" Target="https://www.pgatour.com/player/47917/takumi-kanaya" TargetMode="External"/><Relationship Id="rId1036" Type="http://schemas.openxmlformats.org/officeDocument/2006/relationships/hyperlink" Target="https://www.pgatour.com/player/39997/corey-conners" TargetMode="External"/><Relationship Id="rId1243" Type="http://schemas.openxmlformats.org/officeDocument/2006/relationships/hyperlink" Target="https://www.pgatour.com/player/51287/ryo-hisatsune" TargetMode="External"/><Relationship Id="rId613" Type="http://schemas.openxmlformats.org/officeDocument/2006/relationships/hyperlink" Target="https://www.pgatour.com/player/59160/john-pak" TargetMode="External"/><Relationship Id="rId820" Type="http://schemas.openxmlformats.org/officeDocument/2006/relationships/hyperlink" Target="https://www.pgatour.com/player/48867/matti-schmid" TargetMode="External"/><Relationship Id="rId918" Type="http://schemas.openxmlformats.org/officeDocument/2006/relationships/hyperlink" Target="https://www.pgatour.com/player/46443/brian-campbell" TargetMode="External"/><Relationship Id="rId1103" Type="http://schemas.openxmlformats.org/officeDocument/2006/relationships/hyperlink" Target="https://www.pgatour.com/player/52666/sami-valimaki" TargetMode="External"/><Relationship Id="rId1310" Type="http://schemas.openxmlformats.org/officeDocument/2006/relationships/hyperlink" Target="https://www.pgatour.com/player/47679/victor-perez" TargetMode="External"/><Relationship Id="rId1408" Type="http://schemas.openxmlformats.org/officeDocument/2006/relationships/hyperlink" Target="https://www.pgatour.com/player/39327/ben-silverman" TargetMode="External"/><Relationship Id="rId47" Type="http://schemas.openxmlformats.org/officeDocument/2006/relationships/hyperlink" Target="https://www.pgatour.com/player/35506/mackenzie-hughes?deviceId=2435a0fe-98d8-4fb3-856e-0ccede69bb97" TargetMode="External"/><Relationship Id="rId196" Type="http://schemas.openxmlformats.org/officeDocument/2006/relationships/hyperlink" Target="https://www.pgatour.com/player/32102/rickie-fowler" TargetMode="External"/><Relationship Id="rId263" Type="http://schemas.openxmlformats.org/officeDocument/2006/relationships/hyperlink" Target="https://www.pgatour.com/player/25818/scott-piercy" TargetMode="External"/><Relationship Id="rId470" Type="http://schemas.openxmlformats.org/officeDocument/2006/relationships/hyperlink" Target="https://www.pgatour.com/player/35310/lanto-griffin" TargetMode="External"/><Relationship Id="rId123" Type="http://schemas.openxmlformats.org/officeDocument/2006/relationships/hyperlink" Target="https://www.pgatour.com/player/55182/tom-kim" TargetMode="External"/><Relationship Id="rId330" Type="http://schemas.openxmlformats.org/officeDocument/2006/relationships/hyperlink" Target="https://www.pgatour.com/player/47995/davis-riley" TargetMode="External"/><Relationship Id="rId568" Type="http://schemas.openxmlformats.org/officeDocument/2006/relationships/hyperlink" Target="https://www.pgatour.com/player/33948/byeong-hun-an" TargetMode="External"/><Relationship Id="rId775" Type="http://schemas.openxmlformats.org/officeDocument/2006/relationships/hyperlink" Target="https://www.pgatour.com/player/34363/tyrrell-hatton" TargetMode="External"/><Relationship Id="rId982" Type="http://schemas.openxmlformats.org/officeDocument/2006/relationships/hyperlink" Target="https://www.pgatour.com/player/45242/kevin-yu" TargetMode="External"/><Relationship Id="rId1198" Type="http://schemas.openxmlformats.org/officeDocument/2006/relationships/hyperlink" Target="https://www.pgatour.com/player/39324/j.j-spaun" TargetMode="External"/><Relationship Id="rId428" Type="http://schemas.openxmlformats.org/officeDocument/2006/relationships/hyperlink" Target="https://www.pgatour.com/player/64693/matthew-riedel" TargetMode="External"/><Relationship Id="rId635" Type="http://schemas.openxmlformats.org/officeDocument/2006/relationships/hyperlink" Target="https://www.pgatour.com/player/35506/mackenzie-hughes" TargetMode="External"/><Relationship Id="rId842" Type="http://schemas.openxmlformats.org/officeDocument/2006/relationships/hyperlink" Target="https://www.pgatour.com/player/36326/david-lipsky" TargetMode="External"/><Relationship Id="rId1058" Type="http://schemas.openxmlformats.org/officeDocument/2006/relationships/hyperlink" Target="https://www.pgatour.com/player/40006/erik-van-rooyen" TargetMode="External"/><Relationship Id="rId1265" Type="http://schemas.openxmlformats.org/officeDocument/2006/relationships/hyperlink" Target="https://www.pgatour.com/player/55893/sam-stevens" TargetMode="External"/><Relationship Id="rId702" Type="http://schemas.openxmlformats.org/officeDocument/2006/relationships/hyperlink" Target="https://www.pgatour.com/player/33968/thorbjrn-olesen" TargetMode="External"/><Relationship Id="rId1125" Type="http://schemas.openxmlformats.org/officeDocument/2006/relationships/hyperlink" Target="https://www.pgatour.com/player/57625/trent-phillips" TargetMode="External"/><Relationship Id="rId1332" Type="http://schemas.openxmlformats.org/officeDocument/2006/relationships/hyperlink" Target="https://www.pgatour.com/player/39971/sungjae-im" TargetMode="External"/><Relationship Id="rId69" Type="http://schemas.openxmlformats.org/officeDocument/2006/relationships/hyperlink" Target="https://www.pgatour.com/player/54591/ben-griffin?deviceId=2435a0fe-98d8-4fb3-856e-0ccede69bb97" TargetMode="External"/><Relationship Id="rId285" Type="http://schemas.openxmlformats.org/officeDocument/2006/relationships/hyperlink" Target="https://www.pgatour.com/player/60004/jacob-bridgeman" TargetMode="External"/><Relationship Id="rId492" Type="http://schemas.openxmlformats.org/officeDocument/2006/relationships/hyperlink" Target="https://www.pgatour.com/player/47993/denny-mccarthy" TargetMode="External"/><Relationship Id="rId797" Type="http://schemas.openxmlformats.org/officeDocument/2006/relationships/hyperlink" Target="https://www.pgatour.com/player/26331/charl-schwartzel" TargetMode="External"/><Relationship Id="rId145" Type="http://schemas.openxmlformats.org/officeDocument/2006/relationships/hyperlink" Target="https://www.pgatour.com/player/29535/brice-garnett" TargetMode="External"/><Relationship Id="rId352" Type="http://schemas.openxmlformats.org/officeDocument/2006/relationships/hyperlink" Target="https://www.pgatour.com/player/50525/collin-morikawa" TargetMode="External"/><Relationship Id="rId1287" Type="http://schemas.openxmlformats.org/officeDocument/2006/relationships/hyperlink" Target="https://www.pgatour.com/player/27644/brian-harman" TargetMode="External"/><Relationship Id="rId212" Type="http://schemas.openxmlformats.org/officeDocument/2006/relationships/hyperlink" Target="https://www.pgatour.com/player/46414/aaron-rai" TargetMode="External"/><Relationship Id="rId657" Type="http://schemas.openxmlformats.org/officeDocument/2006/relationships/hyperlink" Target="https://www.pgatour.com/player/39975/michael-kim" TargetMode="External"/><Relationship Id="rId864" Type="http://schemas.openxmlformats.org/officeDocument/2006/relationships/hyperlink" Target="https://www.pgatour.com/player/35946/willy-pumarol" TargetMode="External"/><Relationship Id="rId517" Type="http://schemas.openxmlformats.org/officeDocument/2006/relationships/hyperlink" Target="https://www.pgatour.com/player/37455/si-woo-kim" TargetMode="External"/><Relationship Id="rId724" Type="http://schemas.openxmlformats.org/officeDocument/2006/relationships/hyperlink" Target="https://www.pgatour.com/player/33597/harry-higgs" TargetMode="External"/><Relationship Id="rId931" Type="http://schemas.openxmlformats.org/officeDocument/2006/relationships/hyperlink" Target="https://www.pgatour.com/player/47993/denny-mccarthy" TargetMode="External"/><Relationship Id="rId1147" Type="http://schemas.openxmlformats.org/officeDocument/2006/relationships/hyperlink" Target="https://www.pgatour.com/player/55182/tom-kim" TargetMode="External"/><Relationship Id="rId1354" Type="http://schemas.openxmlformats.org/officeDocument/2006/relationships/hyperlink" Target="https://www.pgatour.com/player/35506/mackenzie-hughes" TargetMode="External"/><Relationship Id="rId60" Type="http://schemas.openxmlformats.org/officeDocument/2006/relationships/hyperlink" Target="https://www.pgatour.com/player/59866/nick-dunlap?deviceId=2435a0fe-98d8-4fb3-856e-0ccede69bb97" TargetMode="External"/><Relationship Id="rId1007" Type="http://schemas.openxmlformats.org/officeDocument/2006/relationships/hyperlink" Target="https://www.pgatour.com/player/60882/thomas-rosenmueller" TargetMode="External"/><Relationship Id="rId1214" Type="http://schemas.openxmlformats.org/officeDocument/2006/relationships/hyperlink" Target="https://www.pgatour.com/player/46414/aaron-rai" TargetMode="External"/><Relationship Id="rId1421" Type="http://schemas.openxmlformats.org/officeDocument/2006/relationships/hyperlink" Target="https://www.pgatour.com/player/31113/paul-waring" TargetMode="External"/><Relationship Id="rId18" Type="http://schemas.openxmlformats.org/officeDocument/2006/relationships/hyperlink" Target="https://www.pgatour.com/player/28252/seamus-power?deviceId=2435a0fe-98d8-4fb3-856e-0ccede69bb97" TargetMode="External"/><Relationship Id="rId167" Type="http://schemas.openxmlformats.org/officeDocument/2006/relationships/hyperlink" Target="https://www.pgatour.com/player/51997/andrew-novak" TargetMode="External"/><Relationship Id="rId374" Type="http://schemas.openxmlformats.org/officeDocument/2006/relationships/hyperlink" Target="https://www.pgatour.com/player/30926/chris-kirk" TargetMode="External"/><Relationship Id="rId581" Type="http://schemas.openxmlformats.org/officeDocument/2006/relationships/hyperlink" Target="https://www.pgatour.com/player/49771/j.t-poston" TargetMode="External"/><Relationship Id="rId234" Type="http://schemas.openxmlformats.org/officeDocument/2006/relationships/hyperlink" Target="https://www.pgatour.com/player/47420/jake-knapp" TargetMode="External"/><Relationship Id="rId679" Type="http://schemas.openxmlformats.org/officeDocument/2006/relationships/hyperlink" Target="https://www.pgatour.com/player/60019/jackson-suber" TargetMode="External"/><Relationship Id="rId886" Type="http://schemas.openxmlformats.org/officeDocument/2006/relationships/hyperlink" Target="https://www.pgatour.com/player/27644/brian-harman" TargetMode="External"/><Relationship Id="rId2" Type="http://schemas.openxmlformats.org/officeDocument/2006/relationships/hyperlink" Target="https://www.pgatour.com/player/33204/shane-lowry?deviceId=2435a0fe-98d8-4fb3-856e-0ccede69bb97" TargetMode="External"/><Relationship Id="rId441" Type="http://schemas.openxmlformats.org/officeDocument/2006/relationships/hyperlink" Target="https://www.pgatour.com/player/61520/santiago-de-la-fuente" TargetMode="External"/><Relationship Id="rId539" Type="http://schemas.openxmlformats.org/officeDocument/2006/relationships/hyperlink" Target="https://www.pgatour.com/player/57900/chandler-phillips" TargetMode="External"/><Relationship Id="rId746" Type="http://schemas.openxmlformats.org/officeDocument/2006/relationships/hyperlink" Target="https://www.pgatour.com/player/59160/john-pak" TargetMode="External"/><Relationship Id="rId1071" Type="http://schemas.openxmlformats.org/officeDocument/2006/relationships/hyperlink" Target="https://www.pgatour.com/player/47993/denny-mccarthy" TargetMode="External"/><Relationship Id="rId1169" Type="http://schemas.openxmlformats.org/officeDocument/2006/relationships/hyperlink" Target="https://www.pgatour.com/player/21209/sergio-garcia" TargetMode="External"/><Relationship Id="rId1376" Type="http://schemas.openxmlformats.org/officeDocument/2006/relationships/hyperlink" Target="https://www.pgatour.com/player/33948/byeong-hun-an" TargetMode="External"/><Relationship Id="rId301" Type="http://schemas.openxmlformats.org/officeDocument/2006/relationships/hyperlink" Target="https://www.pgatour.com/player/48867/matti-schmid" TargetMode="External"/><Relationship Id="rId953" Type="http://schemas.openxmlformats.org/officeDocument/2006/relationships/hyperlink" Target="https://www.pgatour.com/player/60067/joe-highsmith" TargetMode="External"/><Relationship Id="rId1029" Type="http://schemas.openxmlformats.org/officeDocument/2006/relationships/hyperlink" Target="https://www.pgatour.com/player/30911/tommy-fleetwood" TargetMode="External"/><Relationship Id="rId1236" Type="http://schemas.openxmlformats.org/officeDocument/2006/relationships/hyperlink" Target="https://www.pgatour.com/player/54591/ben-griffin" TargetMode="External"/><Relationship Id="rId82" Type="http://schemas.openxmlformats.org/officeDocument/2006/relationships/hyperlink" Target="https://www.pgatour.com/player/45522/christiaan-bezuidenhout" TargetMode="External"/><Relationship Id="rId606" Type="http://schemas.openxmlformats.org/officeDocument/2006/relationships/hyperlink" Target="https://www.pgatour.com/player/24502/adam-scott" TargetMode="External"/><Relationship Id="rId813" Type="http://schemas.openxmlformats.org/officeDocument/2006/relationships/hyperlink" Target="https://www.pgatour.com/player/38991/alejandro-tosti" TargetMode="External"/><Relationship Id="rId1303" Type="http://schemas.openxmlformats.org/officeDocument/2006/relationships/hyperlink" Target="https://www.pgatour.com/player/57123/steven-fisk" TargetMode="External"/><Relationship Id="rId189" Type="http://schemas.openxmlformats.org/officeDocument/2006/relationships/hyperlink" Target="https://www.pgatour.com/player/33141/keegan-bradley" TargetMode="External"/><Relationship Id="rId396" Type="http://schemas.openxmlformats.org/officeDocument/2006/relationships/hyperlink" Target="https://www.pgatour.com/player/54591/ben-griffin" TargetMode="External"/><Relationship Id="rId256" Type="http://schemas.openxmlformats.org/officeDocument/2006/relationships/hyperlink" Target="https://www.pgatour.com/player/57586/jesper-svensson" TargetMode="External"/><Relationship Id="rId463" Type="http://schemas.openxmlformats.org/officeDocument/2006/relationships/hyperlink" Target="https://www.pgatour.com/player/54607/danny-walker" TargetMode="External"/><Relationship Id="rId670" Type="http://schemas.openxmlformats.org/officeDocument/2006/relationships/hyperlink" Target="https://www.pgatour.com/player/34587/chan-kim" TargetMode="External"/><Relationship Id="rId1093" Type="http://schemas.openxmlformats.org/officeDocument/2006/relationships/hyperlink" Target="https://www.pgatour.com/player/29936/ryan-fox" TargetMode="External"/><Relationship Id="rId116" Type="http://schemas.openxmlformats.org/officeDocument/2006/relationships/hyperlink" Target="https://www.pgatour.com/player/27129/luke-list" TargetMode="External"/><Relationship Id="rId323" Type="http://schemas.openxmlformats.org/officeDocument/2006/relationships/hyperlink" Target="https://www.pgatour.com/player/54304/karl-vilips" TargetMode="External"/><Relationship Id="rId530" Type="http://schemas.openxmlformats.org/officeDocument/2006/relationships/hyperlink" Target="https://www.pgatour.com/player/34076/joel-dahmen" TargetMode="External"/><Relationship Id="rId768" Type="http://schemas.openxmlformats.org/officeDocument/2006/relationships/hyperlink" Target="https://www.pgatour.com/player/28089/jason-day" TargetMode="External"/><Relationship Id="rId975" Type="http://schemas.openxmlformats.org/officeDocument/2006/relationships/hyperlink" Target="https://www.pgatour.com/player/39335/kevin-roy" TargetMode="External"/><Relationship Id="rId1160" Type="http://schemas.openxmlformats.org/officeDocument/2006/relationships/hyperlink" Target="https://www.pgatour.com/player/27129/luke-list" TargetMode="External"/><Relationship Id="rId1398" Type="http://schemas.openxmlformats.org/officeDocument/2006/relationships/hyperlink" Target="https://www.pgatour.com/player/51950/max-mcgreevy" TargetMode="External"/><Relationship Id="rId628" Type="http://schemas.openxmlformats.org/officeDocument/2006/relationships/hyperlink" Target="https://www.pgatour.com/player/46046/scottie-scheffler" TargetMode="External"/><Relationship Id="rId835" Type="http://schemas.openxmlformats.org/officeDocument/2006/relationships/hyperlink" Target="https://www.pgatour.com/player/40115/adam-svensson" TargetMode="External"/><Relationship Id="rId1258" Type="http://schemas.openxmlformats.org/officeDocument/2006/relationships/hyperlink" Target="https://www.pgatour.com/player/29221/webb-simpson" TargetMode="External"/><Relationship Id="rId1020" Type="http://schemas.openxmlformats.org/officeDocument/2006/relationships/hyperlink" Target="https://www.pgatour.com/player/27770/camilo-villegas" TargetMode="External"/><Relationship Id="rId1118" Type="http://schemas.openxmlformats.org/officeDocument/2006/relationships/hyperlink" Target="https://www.pgatour.com/player/54328/norman-xiong" TargetMode="External"/><Relationship Id="rId1325" Type="http://schemas.openxmlformats.org/officeDocument/2006/relationships/hyperlink" Target="https://www.pgatour.com/player/40250/taylor-pendrith" TargetMode="External"/><Relationship Id="rId902" Type="http://schemas.openxmlformats.org/officeDocument/2006/relationships/hyperlink" Target="https://www.pgatour.com/player/47591/eric-cole" TargetMode="External"/><Relationship Id="rId31" Type="http://schemas.openxmlformats.org/officeDocument/2006/relationships/hyperlink" Target="https://www.pgatour.com/player/47504/sam-burns?deviceId=2435a0fe-98d8-4fb3-856e-0ccede69bb97" TargetMode="External"/><Relationship Id="rId180" Type="http://schemas.openxmlformats.org/officeDocument/2006/relationships/hyperlink" Target="https://www.pgatour.com/player/47483/will-zalatoris" TargetMode="External"/><Relationship Id="rId278" Type="http://schemas.openxmlformats.org/officeDocument/2006/relationships/hyperlink" Target="https://www.pgatour.com/player/47679/victor-perez" TargetMode="External"/><Relationship Id="rId485" Type="http://schemas.openxmlformats.org/officeDocument/2006/relationships/hyperlink" Target="https://www.pgatour.com/player/52215/robert-macintyre" TargetMode="External"/><Relationship Id="rId692" Type="http://schemas.openxmlformats.org/officeDocument/2006/relationships/hyperlink" Target="https://www.pgatour.com/player/40115/adam-svensson" TargetMode="External"/><Relationship Id="rId138" Type="http://schemas.openxmlformats.org/officeDocument/2006/relationships/hyperlink" Target="https://www.pgatour.com/player/29908/c.t-pan" TargetMode="External"/><Relationship Id="rId345" Type="http://schemas.openxmlformats.org/officeDocument/2006/relationships/hyperlink" Target="https://www.pgatour.com/player/46646/antoine-rozner" TargetMode="External"/><Relationship Id="rId552" Type="http://schemas.openxmlformats.org/officeDocument/2006/relationships/hyperlink" Target="https://www.pgatour.com/player/34021/bud-cauley" TargetMode="External"/><Relationship Id="rId997" Type="http://schemas.openxmlformats.org/officeDocument/2006/relationships/hyperlink" Target="https://www.pgatour.com/player/28775/nate-lashley" TargetMode="External"/><Relationship Id="rId1182" Type="http://schemas.openxmlformats.org/officeDocument/2006/relationships/hyperlink" Target="https://www.pgatour.com/player/51766/wyndham-clark" TargetMode="External"/><Relationship Id="rId205" Type="http://schemas.openxmlformats.org/officeDocument/2006/relationships/hyperlink" Target="https://www.pgatour.com/player/28089/jason-day" TargetMode="External"/><Relationship Id="rId412" Type="http://schemas.openxmlformats.org/officeDocument/2006/relationships/hyperlink" Target="https://www.pgatour.com/player/54421/garrick-higgo" TargetMode="External"/><Relationship Id="rId857" Type="http://schemas.openxmlformats.org/officeDocument/2006/relationships/hyperlink" Target="https://www.pgatour.com/player/51890/greyson-sigg" TargetMode="External"/><Relationship Id="rId1042" Type="http://schemas.openxmlformats.org/officeDocument/2006/relationships/hyperlink" Target="https://www.pgatour.com/player/50525/collin-morikawa" TargetMode="External"/><Relationship Id="rId717" Type="http://schemas.openxmlformats.org/officeDocument/2006/relationships/hyperlink" Target="https://www.pgatour.com/player/39997/corey-conners" TargetMode="External"/><Relationship Id="rId924" Type="http://schemas.openxmlformats.org/officeDocument/2006/relationships/hyperlink" Target="https://www.pgatour.com/player/36699/patrick-rodgers" TargetMode="External"/><Relationship Id="rId1347" Type="http://schemas.openxmlformats.org/officeDocument/2006/relationships/hyperlink" Target="https://www.pgatour.com/player/29725/tony-finau" TargetMode="External"/><Relationship Id="rId53" Type="http://schemas.openxmlformats.org/officeDocument/2006/relationships/hyperlink" Target="https://www.pgatour.com/player/51634/sahith-theegala?deviceId=2435a0fe-98d8-4fb3-856e-0ccede69bb97" TargetMode="External"/><Relationship Id="rId1207" Type="http://schemas.openxmlformats.org/officeDocument/2006/relationships/hyperlink" Target="https://www.pgatour.com/player/51003/marco-penge" TargetMode="External"/><Relationship Id="rId1414" Type="http://schemas.openxmlformats.org/officeDocument/2006/relationships/hyperlink" Target="https://www.pgatour.com/player/54576/patrick-fishburn" TargetMode="External"/><Relationship Id="rId367" Type="http://schemas.openxmlformats.org/officeDocument/2006/relationships/hyperlink" Target="https://www.pgatour.com/player/28237/rory-mcilroy" TargetMode="External"/><Relationship Id="rId574" Type="http://schemas.openxmlformats.org/officeDocument/2006/relationships/hyperlink" Target="https://www.pgatour.com/player/60067/joe-highsmith" TargetMode="External"/><Relationship Id="rId227" Type="http://schemas.openxmlformats.org/officeDocument/2006/relationships/hyperlink" Target="https://www.pgatour.com/player/60067/joe-highsmith" TargetMode="External"/><Relationship Id="rId781" Type="http://schemas.openxmlformats.org/officeDocument/2006/relationships/hyperlink" Target="https://www.pgatour.com/player/30911/tommy-fleetwood" TargetMode="External"/><Relationship Id="rId879" Type="http://schemas.openxmlformats.org/officeDocument/2006/relationships/hyperlink" Target="https://www.pgatour.com/player/33122/russell-knox" TargetMode="External"/><Relationship Id="rId434" Type="http://schemas.openxmlformats.org/officeDocument/2006/relationships/hyperlink" Target="https://www.pgatour.com/player/35706/niklas-norgaard" TargetMode="External"/><Relationship Id="rId641" Type="http://schemas.openxmlformats.org/officeDocument/2006/relationships/hyperlink" Target="https://www.pgatour.com/player/50484/hayden-springer" TargetMode="External"/><Relationship Id="rId739" Type="http://schemas.openxmlformats.org/officeDocument/2006/relationships/hyperlink" Target="https://www.pgatour.com/player/31323/gary-woodland" TargetMode="External"/><Relationship Id="rId1064" Type="http://schemas.openxmlformats.org/officeDocument/2006/relationships/hyperlink" Target="https://www.pgatour.com/player/47591/eric-cole" TargetMode="External"/><Relationship Id="rId1271" Type="http://schemas.openxmlformats.org/officeDocument/2006/relationships/hyperlink" Target="https://www.pgatour.com/player/40006/erik-van-rooyen" TargetMode="External"/><Relationship Id="rId1369" Type="http://schemas.openxmlformats.org/officeDocument/2006/relationships/hyperlink" Target="https://www.pgatour.com/player/51766/wyndham-clark" TargetMode="External"/><Relationship Id="rId501" Type="http://schemas.openxmlformats.org/officeDocument/2006/relationships/hyperlink" Target="https://www.pgatour.com/player/33204/shane-lowry" TargetMode="External"/><Relationship Id="rId946" Type="http://schemas.openxmlformats.org/officeDocument/2006/relationships/hyperlink" Target="https://www.pgatour.com/player/60004/jacob-bridgeman" TargetMode="External"/><Relationship Id="rId1131" Type="http://schemas.openxmlformats.org/officeDocument/2006/relationships/hyperlink" Target="https://www.pgatour.com/player/67304/nathan-franks" TargetMode="External"/><Relationship Id="rId1229" Type="http://schemas.openxmlformats.org/officeDocument/2006/relationships/hyperlink" Target="https://www.pgatour.com/player/49771/j.t-poston" TargetMode="External"/><Relationship Id="rId75" Type="http://schemas.openxmlformats.org/officeDocument/2006/relationships/hyperlink" Target="https://www.pgatour.com/player/51766/wyndham-clark?deviceId=2435a0fe-98d8-4fb3-856e-0ccede69bb97" TargetMode="External"/><Relationship Id="rId806" Type="http://schemas.openxmlformats.org/officeDocument/2006/relationships/hyperlink" Target="https://www.pgatour.com/player/58168/davis-thompson" TargetMode="External"/><Relationship Id="rId1436" Type="http://schemas.openxmlformats.org/officeDocument/2006/relationships/hyperlink" Target="https://www.pgatour.com/player/68272/tyler-mawhinney" TargetMode="External"/><Relationship Id="rId291" Type="http://schemas.openxmlformats.org/officeDocument/2006/relationships/hyperlink" Target="https://www.pgatour.com/player/39975/michael-kim" TargetMode="External"/><Relationship Id="rId151" Type="http://schemas.openxmlformats.org/officeDocument/2006/relationships/hyperlink" Target="https://www.pgatour.com/player/33948/byeong-hun-an" TargetMode="External"/><Relationship Id="rId389" Type="http://schemas.openxmlformats.org/officeDocument/2006/relationships/hyperlink" Target="https://www.pgatour.com/player/48081/xander-schauffele" TargetMode="External"/><Relationship Id="rId596" Type="http://schemas.openxmlformats.org/officeDocument/2006/relationships/hyperlink" Target="https://www.pgatour.com/player/32139/danny-willett" TargetMode="External"/><Relationship Id="rId249" Type="http://schemas.openxmlformats.org/officeDocument/2006/relationships/hyperlink" Target="https://www.pgatour.com/player/47983/chad-ramey" TargetMode="External"/><Relationship Id="rId456" Type="http://schemas.openxmlformats.org/officeDocument/2006/relationships/hyperlink" Target="https://www.pgatour.com/player/32982/vince-covello" TargetMode="External"/><Relationship Id="rId663" Type="http://schemas.openxmlformats.org/officeDocument/2006/relationships/hyperlink" Target="https://www.pgatour.com/player/51349/nico-echavarria" TargetMode="External"/><Relationship Id="rId870" Type="http://schemas.openxmlformats.org/officeDocument/2006/relationships/hyperlink" Target="https://www.pgatour.com/player/36884/ben-kohles" TargetMode="External"/><Relationship Id="rId1086" Type="http://schemas.openxmlformats.org/officeDocument/2006/relationships/hyperlink" Target="https://www.pgatour.com/player/51766/wyndham-clark" TargetMode="External"/><Relationship Id="rId1293" Type="http://schemas.openxmlformats.org/officeDocument/2006/relationships/hyperlink" Target="https://www.pgatour.com/player/60019/jackson-suber" TargetMode="External"/><Relationship Id="rId109" Type="http://schemas.openxmlformats.org/officeDocument/2006/relationships/hyperlink" Target="https://www.pgatour.com/player/46046/scottie-scheffler" TargetMode="External"/><Relationship Id="rId316" Type="http://schemas.openxmlformats.org/officeDocument/2006/relationships/hyperlink" Target="https://www.pgatour.com/player/57586/jesper-svensson" TargetMode="External"/><Relationship Id="rId523" Type="http://schemas.openxmlformats.org/officeDocument/2006/relationships/hyperlink" Target="https://www.pgatour.com/player/50484/hayden-springer" TargetMode="External"/><Relationship Id="rId968" Type="http://schemas.openxmlformats.org/officeDocument/2006/relationships/hyperlink" Target="https://www.pgatour.com/player/59141/matt-mccarty" TargetMode="External"/><Relationship Id="rId1153" Type="http://schemas.openxmlformats.org/officeDocument/2006/relationships/hyperlink" Target="https://www.pgatour.com/player/57586/jesper-svensson" TargetMode="External"/><Relationship Id="rId97" Type="http://schemas.openxmlformats.org/officeDocument/2006/relationships/hyperlink" Target="https://www.pgatour.com/player/49771/j.t-poston" TargetMode="External"/><Relationship Id="rId730" Type="http://schemas.openxmlformats.org/officeDocument/2006/relationships/hyperlink" Target="https://www.pgatour.com/player/63121/william-mouw" TargetMode="External"/><Relationship Id="rId828" Type="http://schemas.openxmlformats.org/officeDocument/2006/relationships/hyperlink" Target="https://www.pgatour.com/player/36871/matt-nesmith" TargetMode="External"/><Relationship Id="rId1013" Type="http://schemas.openxmlformats.org/officeDocument/2006/relationships/hyperlink" Target="https://www.pgatour.com/player/33948/byeong-hun-an" TargetMode="External"/><Relationship Id="rId1360" Type="http://schemas.openxmlformats.org/officeDocument/2006/relationships/hyperlink" Target="https://www.pgatour.com/player/47591/eric-cole" TargetMode="External"/><Relationship Id="rId1220" Type="http://schemas.openxmlformats.org/officeDocument/2006/relationships/hyperlink" Target="https://www.pgatour.com/player/37455/si-woo-kim" TargetMode="External"/><Relationship Id="rId1318" Type="http://schemas.openxmlformats.org/officeDocument/2006/relationships/hyperlink" Target="https://www.pgatour.com/player/34098/russell-henley" TargetMode="External"/><Relationship Id="rId24" Type="http://schemas.openxmlformats.org/officeDocument/2006/relationships/hyperlink" Target="https://www.pgatour.com/player/49947/taylor-moore?deviceId=2435a0fe-98d8-4fb3-856e-0ccede69bb97" TargetMode="External"/><Relationship Id="rId173" Type="http://schemas.openxmlformats.org/officeDocument/2006/relationships/hyperlink" Target="https://www.pgatour.com/player/27644/brian-harman" TargetMode="External"/><Relationship Id="rId380" Type="http://schemas.openxmlformats.org/officeDocument/2006/relationships/hyperlink" Target="https://www.pgatour.com/player/35450/patrick-cantlay" TargetMode="External"/><Relationship Id="rId240" Type="http://schemas.openxmlformats.org/officeDocument/2006/relationships/hyperlink" Target="https://www.pgatour.com/player/52686/rasmus-hjgaard" TargetMode="External"/><Relationship Id="rId478" Type="http://schemas.openxmlformats.org/officeDocument/2006/relationships/hyperlink" Target="https://www.pgatour.com/player/39324/j.j-spaun" TargetMode="External"/><Relationship Id="rId685" Type="http://schemas.openxmlformats.org/officeDocument/2006/relationships/hyperlink" Target="https://www.pgatour.com/player/39971/sungjae-im" TargetMode="External"/><Relationship Id="rId892" Type="http://schemas.openxmlformats.org/officeDocument/2006/relationships/hyperlink" Target="https://www.pgatour.com/player/49771/j.t-poston" TargetMode="External"/><Relationship Id="rId100" Type="http://schemas.openxmlformats.org/officeDocument/2006/relationships/hyperlink" Target="https://www.pgatour.com/player/46340/alex-smalley" TargetMode="External"/><Relationship Id="rId338" Type="http://schemas.openxmlformats.org/officeDocument/2006/relationships/hyperlink" Target="https://www.pgatour.com/player/30926/chris-kirk" TargetMode="External"/><Relationship Id="rId545" Type="http://schemas.openxmlformats.org/officeDocument/2006/relationships/hyperlink" Target="https://www.pgatour.com/player/29908/c.t-pan" TargetMode="External"/><Relationship Id="rId752" Type="http://schemas.openxmlformats.org/officeDocument/2006/relationships/hyperlink" Target="https://www.pgatour.com/player/36699/patrick-rodgers" TargetMode="External"/><Relationship Id="rId1175" Type="http://schemas.openxmlformats.org/officeDocument/2006/relationships/hyperlink" Target="https://www.pgatour.com/player/40162/justin-lower" TargetMode="External"/><Relationship Id="rId1382" Type="http://schemas.openxmlformats.org/officeDocument/2006/relationships/hyperlink" Target="https://www.pgatour.com/player/54628/lee-hodges" TargetMode="External"/><Relationship Id="rId405" Type="http://schemas.openxmlformats.org/officeDocument/2006/relationships/hyperlink" Target="https://www.pgatour.com/player/47995/davis-riley" TargetMode="External"/><Relationship Id="rId612" Type="http://schemas.openxmlformats.org/officeDocument/2006/relationships/hyperlink" Target="https://www.pgatour.com/player/57586/jesper-svensson" TargetMode="External"/><Relationship Id="rId1035" Type="http://schemas.openxmlformats.org/officeDocument/2006/relationships/hyperlink" Target="https://www.pgatour.com/player/40026/daniel-berger" TargetMode="External"/><Relationship Id="rId1242" Type="http://schemas.openxmlformats.org/officeDocument/2006/relationships/hyperlink" Target="https://www.pgatour.com/player/57975/harry-hall" TargetMode="External"/><Relationship Id="rId917" Type="http://schemas.openxmlformats.org/officeDocument/2006/relationships/hyperlink" Target="https://www.pgatour.com/player/36799/stephan-jaeger" TargetMode="External"/><Relationship Id="rId1102" Type="http://schemas.openxmlformats.org/officeDocument/2006/relationships/hyperlink" Target="https://www.pgatour.com/player/48867/matti-schmid" TargetMode="External"/><Relationship Id="rId46" Type="http://schemas.openxmlformats.org/officeDocument/2006/relationships/hyperlink" Target="https://www.pgatour.com/player/36799/stephan-jaeger?deviceId=2435a0fe-98d8-4fb3-856e-0ccede69bb97" TargetMode="External"/><Relationship Id="rId1407" Type="http://schemas.openxmlformats.org/officeDocument/2006/relationships/hyperlink" Target="https://www.pgatour.com/player/33968/thorbjrn-olesen" TargetMode="External"/><Relationship Id="rId195" Type="http://schemas.openxmlformats.org/officeDocument/2006/relationships/hyperlink" Target="https://www.pgatour.com/player/49771/j.t-poston" TargetMode="External"/><Relationship Id="rId262" Type="http://schemas.openxmlformats.org/officeDocument/2006/relationships/hyperlink" Target="https://www.pgatour.com/player/49590/frankie-capan-iii" TargetMode="External"/><Relationship Id="rId567" Type="http://schemas.openxmlformats.org/officeDocument/2006/relationships/hyperlink" Target="https://www.pgatour.com/player/30163/henrik-norlander" TargetMode="External"/><Relationship Id="rId1197" Type="http://schemas.openxmlformats.org/officeDocument/2006/relationships/hyperlink" Target="https://www.pgatour.com/player/51287/ryo-hisatsune" TargetMode="External"/><Relationship Id="rId122" Type="http://schemas.openxmlformats.org/officeDocument/2006/relationships/hyperlink" Target="https://www.pgatour.com/player/27770/camilo-villegas" TargetMode="External"/><Relationship Id="rId774" Type="http://schemas.openxmlformats.org/officeDocument/2006/relationships/hyperlink" Target="https://www.pgatour.com/player/34046/jordan-spieth" TargetMode="External"/><Relationship Id="rId981" Type="http://schemas.openxmlformats.org/officeDocument/2006/relationships/hyperlink" Target="https://www.pgatour.com/player/51349/nico-echavarria" TargetMode="External"/><Relationship Id="rId1057" Type="http://schemas.openxmlformats.org/officeDocument/2006/relationships/hyperlink" Target="https://www.pgatour.com/player/52215/robert-macintyre" TargetMode="External"/><Relationship Id="rId427" Type="http://schemas.openxmlformats.org/officeDocument/2006/relationships/hyperlink" Target="https://www.pgatour.com/player/48887/matt-wallace" TargetMode="External"/><Relationship Id="rId634" Type="http://schemas.openxmlformats.org/officeDocument/2006/relationships/hyperlink" Target="https://www.pgatour.com/player/59018/ryan-gerard" TargetMode="External"/><Relationship Id="rId841" Type="http://schemas.openxmlformats.org/officeDocument/2006/relationships/hyperlink" Target="https://www.pgatour.com/player/22371/aaron-baddeley" TargetMode="External"/><Relationship Id="rId1264" Type="http://schemas.openxmlformats.org/officeDocument/2006/relationships/hyperlink" Target="https://www.pgatour.com/player/59143/mac-meissner" TargetMode="External"/><Relationship Id="rId701" Type="http://schemas.openxmlformats.org/officeDocument/2006/relationships/hyperlink" Target="https://www.pgatour.com/player/54576/patrick-fishburn" TargetMode="External"/><Relationship Id="rId939" Type="http://schemas.openxmlformats.org/officeDocument/2006/relationships/hyperlink" Target="https://www.pgatour.com/player/47483/will-zalatoris" TargetMode="External"/><Relationship Id="rId1124" Type="http://schemas.openxmlformats.org/officeDocument/2006/relationships/hyperlink" Target="https://www.pgatour.com/player/29535/brice-garnett" TargetMode="External"/><Relationship Id="rId1331" Type="http://schemas.openxmlformats.org/officeDocument/2006/relationships/hyperlink" Target="https://www.pgatour.com/player/30911/tommy-fleetwood" TargetMode="External"/><Relationship Id="rId68" Type="http://schemas.openxmlformats.org/officeDocument/2006/relationships/hyperlink" Target="https://www.pgatour.com/player/52375/doug-ghim?deviceId=2435a0fe-98d8-4fb3-856e-0ccede69bb97" TargetMode="External"/><Relationship Id="rId1429" Type="http://schemas.openxmlformats.org/officeDocument/2006/relationships/hyperlink" Target="https://www.pgatour.com/player/51766/wyndham-clark" TargetMode="External"/><Relationship Id="rId284" Type="http://schemas.openxmlformats.org/officeDocument/2006/relationships/hyperlink" Target="https://www.pgatour.com/player/60067/joe-highsmith" TargetMode="External"/><Relationship Id="rId491" Type="http://schemas.openxmlformats.org/officeDocument/2006/relationships/hyperlink" Target="https://www.pgatour.com/player/30911/tommy-fleetwood" TargetMode="External"/><Relationship Id="rId144" Type="http://schemas.openxmlformats.org/officeDocument/2006/relationships/hyperlink" Target="https://www.pgatour.com/player/27649/brandt-snedeker" TargetMode="External"/><Relationship Id="rId589" Type="http://schemas.openxmlformats.org/officeDocument/2006/relationships/hyperlink" Target="https://www.pgatour.com/player/36799/stephan-jaeger" TargetMode="External"/><Relationship Id="rId796" Type="http://schemas.openxmlformats.org/officeDocument/2006/relationships/hyperlink" Target="https://www.pgatour.com/player/35450/patrick-cantlay" TargetMode="External"/><Relationship Id="rId351" Type="http://schemas.openxmlformats.org/officeDocument/2006/relationships/hyperlink" Target="https://www.pgatour.com/player/34098/russell-henley" TargetMode="External"/><Relationship Id="rId449" Type="http://schemas.openxmlformats.org/officeDocument/2006/relationships/hyperlink" Target="https://www.pgatour.com/player/47347/adam-schenk" TargetMode="External"/><Relationship Id="rId656" Type="http://schemas.openxmlformats.org/officeDocument/2006/relationships/hyperlink" Target="https://www.pgatour.com/player/57586/jesper-svensson" TargetMode="External"/><Relationship Id="rId863" Type="http://schemas.openxmlformats.org/officeDocument/2006/relationships/hyperlink" Target="https://www.pgatour.com/player/57975/harry-hall" TargetMode="External"/><Relationship Id="rId1079" Type="http://schemas.openxmlformats.org/officeDocument/2006/relationships/hyperlink" Target="https://www.pgatour.com/player/57364/michael-thorbjornsen" TargetMode="External"/><Relationship Id="rId1286" Type="http://schemas.openxmlformats.org/officeDocument/2006/relationships/hyperlink" Target="https://www.pgatour.com/player/40115/adam-svensson" TargetMode="External"/><Relationship Id="rId211" Type="http://schemas.openxmlformats.org/officeDocument/2006/relationships/hyperlink" Target="https://www.pgatour.com/player/56781/isaiah-salinda" TargetMode="External"/><Relationship Id="rId309" Type="http://schemas.openxmlformats.org/officeDocument/2006/relationships/hyperlink" Target="https://www.pgatour.com/player/51696/richard-hoey" TargetMode="External"/><Relationship Id="rId516" Type="http://schemas.openxmlformats.org/officeDocument/2006/relationships/hyperlink" Target="https://www.pgatour.com/player/40250/taylor-pendrith" TargetMode="External"/><Relationship Id="rId1146" Type="http://schemas.openxmlformats.org/officeDocument/2006/relationships/hyperlink" Target="https://www.pgatour.com/player/60511/austin-duncan" TargetMode="External"/><Relationship Id="rId723" Type="http://schemas.openxmlformats.org/officeDocument/2006/relationships/hyperlink" Target="https://www.pgatour.com/player/47591/eric-cole" TargetMode="External"/><Relationship Id="rId930" Type="http://schemas.openxmlformats.org/officeDocument/2006/relationships/hyperlink" Target="https://www.pgatour.com/player/39997/corey-conners" TargetMode="External"/><Relationship Id="rId1006" Type="http://schemas.openxmlformats.org/officeDocument/2006/relationships/hyperlink" Target="https://www.pgatour.com/player/36884/ben-kohles" TargetMode="External"/><Relationship Id="rId1353" Type="http://schemas.openxmlformats.org/officeDocument/2006/relationships/hyperlink" Target="https://www.pgatour.com/player/33653/thomas-detry" TargetMode="External"/><Relationship Id="rId1213" Type="http://schemas.openxmlformats.org/officeDocument/2006/relationships/hyperlink" Target="https://www.pgatour.com/player/57975/harry-hall" TargetMode="External"/><Relationship Id="rId1420" Type="http://schemas.openxmlformats.org/officeDocument/2006/relationships/hyperlink" Target="https://www.pgatour.com/player/57321/matthew-anderso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gatour.com/player/46646/antoine-rozner" TargetMode="External"/><Relationship Id="rId21" Type="http://schemas.openxmlformats.org/officeDocument/2006/relationships/hyperlink" Target="https://www.pgatour.com/player/50582/jeremy-paul" TargetMode="External"/><Relationship Id="rId42" Type="http://schemas.openxmlformats.org/officeDocument/2006/relationships/hyperlink" Target="https://www.pgatour.com/player/51696/rico-hoey" TargetMode="External"/><Relationship Id="rId47" Type="http://schemas.openxmlformats.org/officeDocument/2006/relationships/hyperlink" Target="https://www.pgatour.com/player/36801/mark-hubbard" TargetMode="External"/><Relationship Id="rId63" Type="http://schemas.openxmlformats.org/officeDocument/2006/relationships/hyperlink" Target="https://www.pgatour.com/player/34466/peter-malnati" TargetMode="External"/><Relationship Id="rId68" Type="http://schemas.openxmlformats.org/officeDocument/2006/relationships/hyperlink" Target="https://www.pgatour.com/player/47347/adam-schenk" TargetMode="External"/><Relationship Id="rId7" Type="http://schemas.openxmlformats.org/officeDocument/2006/relationships/hyperlink" Target="https://www.pgatour.com/player/34256/andrew-putnam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www.pgatour.com/player/47504/sam-burns" TargetMode="External"/><Relationship Id="rId16" Type="http://schemas.openxmlformats.org/officeDocument/2006/relationships/hyperlink" Target="https://www.pgatour.com/player/32139/danny-willett" TargetMode="External"/><Relationship Id="rId29" Type="http://schemas.openxmlformats.org/officeDocument/2006/relationships/hyperlink" Target="https://www.pgatour.com/player/39997/corey-conners" TargetMode="External"/><Relationship Id="rId11" Type="http://schemas.openxmlformats.org/officeDocument/2006/relationships/hyperlink" Target="https://www.pgatour.com/player/27139/david-skinns" TargetMode="External"/><Relationship Id="rId24" Type="http://schemas.openxmlformats.org/officeDocument/2006/relationships/hyperlink" Target="https://www.pgatour.com/player/31646/emiliano-grillo" TargetMode="External"/><Relationship Id="rId32" Type="http://schemas.openxmlformats.org/officeDocument/2006/relationships/hyperlink" Target="https://www.pgatour.com/player/33399/adam-hadwin" TargetMode="External"/><Relationship Id="rId37" Type="http://schemas.openxmlformats.org/officeDocument/2006/relationships/hyperlink" Target="https://www.pgatour.com/player/33968/thorbjrn-olesen" TargetMode="External"/><Relationship Id="rId40" Type="http://schemas.openxmlformats.org/officeDocument/2006/relationships/hyperlink" Target="https://www.pgatour.com/player/31109/richard-lee" TargetMode="External"/><Relationship Id="rId45" Type="http://schemas.openxmlformats.org/officeDocument/2006/relationships/hyperlink" Target="https://www.pgatour.com/player/52686/rasmus-hjgaard" TargetMode="External"/><Relationship Id="rId53" Type="http://schemas.openxmlformats.org/officeDocument/2006/relationships/hyperlink" Target="https://www.pgatour.com/player/51894/vince-whaley" TargetMode="External"/><Relationship Id="rId58" Type="http://schemas.openxmlformats.org/officeDocument/2006/relationships/hyperlink" Target="https://www.pgatour.com/player/49453/trevor-cone" TargetMode="External"/><Relationship Id="rId66" Type="http://schemas.openxmlformats.org/officeDocument/2006/relationships/hyperlink" Target="https://www.pgatour.com/player/68272/tyler-mawhinney" TargetMode="External"/><Relationship Id="rId5" Type="http://schemas.openxmlformats.org/officeDocument/2006/relationships/hyperlink" Target="https://www.pgatour.com/player/59141/matt-mccarty" TargetMode="External"/><Relationship Id="rId61" Type="http://schemas.openxmlformats.org/officeDocument/2006/relationships/hyperlink" Target="https://www.pgatour.com/player/47995/davis-riley" TargetMode="External"/><Relationship Id="rId19" Type="http://schemas.openxmlformats.org/officeDocument/2006/relationships/hyperlink" Target="https://www.pgatour.com/player/60019/jackson-suber" TargetMode="External"/><Relationship Id="rId14" Type="http://schemas.openxmlformats.org/officeDocument/2006/relationships/hyperlink" Target="https://www.pgatour.com/player/33204/shane-lowry" TargetMode="External"/><Relationship Id="rId22" Type="http://schemas.openxmlformats.org/officeDocument/2006/relationships/hyperlink" Target="https://www.pgatour.com/player/33653/thomas-detry" TargetMode="External"/><Relationship Id="rId27" Type="http://schemas.openxmlformats.org/officeDocument/2006/relationships/hyperlink" Target="https://www.pgatour.com/player/35310/lanto-griffin" TargetMode="External"/><Relationship Id="rId30" Type="http://schemas.openxmlformats.org/officeDocument/2006/relationships/hyperlink" Target="https://www.pgatour.com/player/39546/keith-mitchell" TargetMode="External"/><Relationship Id="rId35" Type="http://schemas.openxmlformats.org/officeDocument/2006/relationships/hyperlink" Target="https://www.pgatour.com/player/35506/mackenzie-hughes" TargetMode="External"/><Relationship Id="rId43" Type="http://schemas.openxmlformats.org/officeDocument/2006/relationships/hyperlink" Target="https://www.pgatour.com/player/57123/steven-fisk" TargetMode="External"/><Relationship Id="rId48" Type="http://schemas.openxmlformats.org/officeDocument/2006/relationships/hyperlink" Target="https://www.pgatour.com/player/28775/nate-lashley" TargetMode="External"/><Relationship Id="rId56" Type="http://schemas.openxmlformats.org/officeDocument/2006/relationships/hyperlink" Target="https://www.pgatour.com/player/36824/paul-peterson" TargetMode="External"/><Relationship Id="rId64" Type="http://schemas.openxmlformats.org/officeDocument/2006/relationships/hyperlink" Target="https://www.pgatour.com/player/57900/chandler-phillips" TargetMode="External"/><Relationship Id="rId69" Type="http://schemas.openxmlformats.org/officeDocument/2006/relationships/hyperlink" Target="https://www.pgatour.com/player/12716/charley-hoffman" TargetMode="External"/><Relationship Id="rId8" Type="http://schemas.openxmlformats.org/officeDocument/2006/relationships/hyperlink" Target="https://www.pgatour.com/player/33199/matteo-manassero" TargetMode="External"/><Relationship Id="rId51" Type="http://schemas.openxmlformats.org/officeDocument/2006/relationships/hyperlink" Target="https://www.pgatour.com/player/31113/paul-waring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www.pgatour.com/player/45242/kevin-yu" TargetMode="External"/><Relationship Id="rId12" Type="http://schemas.openxmlformats.org/officeDocument/2006/relationships/hyperlink" Target="https://www.pgatour.com/player/54628/lee-hodges" TargetMode="External"/><Relationship Id="rId17" Type="http://schemas.openxmlformats.org/officeDocument/2006/relationships/hyperlink" Target="https://www.pgatour.com/player/46340/alex-smalley" TargetMode="External"/><Relationship Id="rId25" Type="http://schemas.openxmlformats.org/officeDocument/2006/relationships/hyperlink" Target="https://www.pgatour.com/player/57975/harry-hall" TargetMode="External"/><Relationship Id="rId33" Type="http://schemas.openxmlformats.org/officeDocument/2006/relationships/hyperlink" Target="https://www.pgatour.com/player/40250/taylor-pendrith" TargetMode="External"/><Relationship Id="rId38" Type="http://schemas.openxmlformats.org/officeDocument/2006/relationships/hyperlink" Target="https://www.pgatour.com/player/39327/ben-silverman" TargetMode="External"/><Relationship Id="rId46" Type="http://schemas.openxmlformats.org/officeDocument/2006/relationships/hyperlink" Target="https://www.pgatour.com/player/46601/trey-mullinax" TargetMode="External"/><Relationship Id="rId59" Type="http://schemas.openxmlformats.org/officeDocument/2006/relationships/hyperlink" Target="https://www.pgatour.com/player/51766/wyndham-clark" TargetMode="External"/><Relationship Id="rId67" Type="http://schemas.openxmlformats.org/officeDocument/2006/relationships/hyperlink" Target="https://www.pgatour.com/player/68272/tyler-mawhinney" TargetMode="External"/><Relationship Id="rId20" Type="http://schemas.openxmlformats.org/officeDocument/2006/relationships/hyperlink" Target="https://www.pgatour.com/player/57586/jesper-svensson" TargetMode="External"/><Relationship Id="rId41" Type="http://schemas.openxmlformats.org/officeDocument/2006/relationships/hyperlink" Target="https://www.pgatour.com/player/39859/cristobal-del-solar" TargetMode="External"/><Relationship Id="rId54" Type="http://schemas.openxmlformats.org/officeDocument/2006/relationships/hyperlink" Target="https://www.pgatour.com/player/40058/zac-blair" TargetMode="External"/><Relationship Id="rId62" Type="http://schemas.openxmlformats.org/officeDocument/2006/relationships/hyperlink" Target="https://www.pgatour.com/player/54783/dylan-wu" TargetMode="External"/><Relationship Id="rId70" Type="http://schemas.openxmlformats.org/officeDocument/2006/relationships/hyperlink" Target="https://www.pgatour.com/player/40162/justin-lower" TargetMode="External"/><Relationship Id="rId1" Type="http://schemas.openxmlformats.org/officeDocument/2006/relationships/hyperlink" Target="https://www.pgatour.com/player/29936/ryan-fox" TargetMode="External"/><Relationship Id="rId6" Type="http://schemas.openxmlformats.org/officeDocument/2006/relationships/hyperlink" Target="https://www.pgatour.com/player/33948/byeong-hun-an" TargetMode="External"/><Relationship Id="rId15" Type="http://schemas.openxmlformats.org/officeDocument/2006/relationships/hyperlink" Target="https://www.pgatour.com/player/25493/nick-taylor" TargetMode="External"/><Relationship Id="rId23" Type="http://schemas.openxmlformats.org/officeDocument/2006/relationships/hyperlink" Target="https://www.pgatour.com/player/39335/kevin-roy" TargetMode="External"/><Relationship Id="rId28" Type="http://schemas.openxmlformats.org/officeDocument/2006/relationships/hyperlink" Target="https://www.pgatour.com/player/51950/max-mcgreevy" TargetMode="External"/><Relationship Id="rId36" Type="http://schemas.openxmlformats.org/officeDocument/2006/relationships/hyperlink" Target="https://www.pgatour.com/player/52215/robert-macintyre" TargetMode="External"/><Relationship Id="rId49" Type="http://schemas.openxmlformats.org/officeDocument/2006/relationships/hyperlink" Target="https://www.pgatour.com/player/51287/ryo-hisatsune" TargetMode="External"/><Relationship Id="rId57" Type="http://schemas.openxmlformats.org/officeDocument/2006/relationships/hyperlink" Target="https://www.pgatour.com/player/30163/henrik-norlander" TargetMode="External"/><Relationship Id="rId10" Type="http://schemas.openxmlformats.org/officeDocument/2006/relationships/hyperlink" Target="https://www.pgatour.com/player/47679/victor-perez" TargetMode="External"/><Relationship Id="rId31" Type="http://schemas.openxmlformats.org/officeDocument/2006/relationships/hyperlink" Target="https://www.pgatour.com/player/59160/john-pak" TargetMode="External"/><Relationship Id="rId44" Type="http://schemas.openxmlformats.org/officeDocument/2006/relationships/hyperlink" Target="https://www.pgatour.com/player/54576/patrick-fishburn" TargetMode="External"/><Relationship Id="rId52" Type="http://schemas.openxmlformats.org/officeDocument/2006/relationships/hyperlink" Target="https://www.pgatour.com/player/52513/carson-young" TargetMode="External"/><Relationship Id="rId60" Type="http://schemas.openxmlformats.org/officeDocument/2006/relationships/hyperlink" Target="https://www.pgatour.com/player/50484/hayden-springer" TargetMode="External"/><Relationship Id="rId65" Type="http://schemas.openxmlformats.org/officeDocument/2006/relationships/hyperlink" Target="https://www.pgatour.com/player/68272/tyler-mawhinney" TargetMode="External"/><Relationship Id="rId4" Type="http://schemas.openxmlformats.org/officeDocument/2006/relationships/hyperlink" Target="https://www.pgatour.com/player/57366/cameron-young" TargetMode="External"/><Relationship Id="rId9" Type="http://schemas.openxmlformats.org/officeDocument/2006/relationships/hyperlink" Target="https://www.pgatour.com/player/52372/cameron-champ" TargetMode="External"/><Relationship Id="rId13" Type="http://schemas.openxmlformats.org/officeDocument/2006/relationships/hyperlink" Target="https://www.pgatour.com/player/52955/ludvig-aberg" TargetMode="External"/><Relationship Id="rId18" Type="http://schemas.openxmlformats.org/officeDocument/2006/relationships/hyperlink" Target="https://www.pgatour.com/player/55165/noah-goodwin" TargetMode="External"/><Relationship Id="rId39" Type="http://schemas.openxmlformats.org/officeDocument/2006/relationships/hyperlink" Target="https://www.pgatour.com/player/55789/taylor-montgomery" TargetMode="External"/><Relationship Id="rId34" Type="http://schemas.openxmlformats.org/officeDocument/2006/relationships/hyperlink" Target="https://www.pgatour.com/player/47420/jake-knapp" TargetMode="External"/><Relationship Id="rId50" Type="http://schemas.openxmlformats.org/officeDocument/2006/relationships/hyperlink" Target="https://www.pgatour.com/player/57321/matthew-anderson" TargetMode="External"/><Relationship Id="rId55" Type="http://schemas.openxmlformats.org/officeDocument/2006/relationships/hyperlink" Target="https://www.pgatour.com/player/35461/beau-hossl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7"/>
  <sheetViews>
    <sheetView tabSelected="1" zoomScale="112" zoomScaleNormal="55" workbookViewId="0">
      <selection activeCell="F9" sqref="F9"/>
    </sheetView>
  </sheetViews>
  <sheetFormatPr defaultColWidth="10.875" defaultRowHeight="15.75" x14ac:dyDescent="0.5"/>
  <cols>
    <col min="1" max="1" width="7.75" style="13" bestFit="1" customWidth="1"/>
    <col min="2" max="2" width="22.375" style="13" customWidth="1"/>
    <col min="3" max="3" width="19.625" style="13" customWidth="1"/>
    <col min="4" max="4" width="21.875" style="13" bestFit="1" customWidth="1"/>
    <col min="5" max="5" width="14.375" style="13" bestFit="1" customWidth="1"/>
    <col min="6" max="6" width="21.75" style="13" customWidth="1"/>
    <col min="7" max="7" width="12.75" style="13" bestFit="1" customWidth="1"/>
    <col min="8" max="8" width="25.25" style="13" bestFit="1" customWidth="1"/>
    <col min="9" max="9" width="12.5" style="13" bestFit="1" customWidth="1"/>
    <col min="10" max="10" width="21.75" style="13" customWidth="1"/>
    <col min="11" max="11" width="12.6875" style="13" bestFit="1" customWidth="1"/>
    <col min="12" max="12" width="23.75" style="13" bestFit="1" customWidth="1"/>
    <col min="13" max="13" width="12.5" style="13" bestFit="1" customWidth="1"/>
    <col min="14" max="14" width="21.75" style="13" customWidth="1"/>
    <col min="15" max="15" width="12.5" style="13" bestFit="1" customWidth="1"/>
    <col min="16" max="16" width="25.25" style="13" bestFit="1" customWidth="1"/>
    <col min="17" max="17" width="12.6875" style="13" bestFit="1" customWidth="1"/>
    <col min="18" max="18" width="20.5" style="13" bestFit="1" customWidth="1"/>
    <col min="19" max="19" width="12.5" style="13" bestFit="1" customWidth="1"/>
    <col min="20" max="20" width="21.75" style="13" bestFit="1" customWidth="1"/>
    <col min="21" max="21" width="12.6875" style="13" bestFit="1" customWidth="1"/>
    <col min="22" max="22" width="25.25" style="13" bestFit="1" customWidth="1"/>
    <col min="23" max="23" width="12.6875" style="13" bestFit="1" customWidth="1"/>
    <col min="24" max="24" width="23" style="13" bestFit="1" customWidth="1"/>
    <col min="25" max="25" width="12.6875" style="13" bestFit="1" customWidth="1"/>
    <col min="26" max="26" width="19.625" style="13" customWidth="1"/>
    <col min="27" max="27" width="12.5" style="13" bestFit="1" customWidth="1"/>
    <col min="28" max="28" width="21.75" style="13" bestFit="1" customWidth="1"/>
    <col min="29" max="29" width="13.3125" style="13" bestFit="1" customWidth="1"/>
    <col min="30" max="30" width="21.75" style="13" bestFit="1" customWidth="1"/>
    <col min="31" max="31" width="12.5" style="13" bestFit="1" customWidth="1"/>
    <col min="32" max="32" width="21.75" style="13" bestFit="1" customWidth="1"/>
    <col min="33" max="33" width="12.9375" style="13" bestFit="1" customWidth="1"/>
    <col min="34" max="34" width="19.625" style="13" customWidth="1"/>
    <col min="35" max="35" width="14.375" style="13" bestFit="1" customWidth="1"/>
    <col min="36" max="36" width="19.625" style="13" customWidth="1"/>
    <col min="37" max="37" width="12.9375" style="13" bestFit="1" customWidth="1"/>
    <col min="38" max="38" width="21.75" style="13" bestFit="1" customWidth="1"/>
    <col min="39" max="39" width="12.5" style="13" bestFit="1" customWidth="1"/>
    <col min="40" max="40" width="21.75" style="13" bestFit="1" customWidth="1"/>
    <col min="41" max="41" width="12.5" style="13" bestFit="1" customWidth="1"/>
    <col min="42" max="42" width="21.75" style="13" bestFit="1" customWidth="1"/>
    <col min="43" max="43" width="12.5" style="13" bestFit="1" customWidth="1"/>
    <col min="44" max="44" width="19.875" style="13" bestFit="1" customWidth="1"/>
    <col min="45" max="45" width="12.5" style="13" bestFit="1" customWidth="1"/>
    <col min="46" max="46" width="21.75" style="13" bestFit="1" customWidth="1"/>
    <col min="47" max="47" width="12.5" style="13" bestFit="1" customWidth="1"/>
    <col min="48" max="48" width="25.25" style="13" bestFit="1" customWidth="1"/>
    <col min="49" max="49" width="12.5" style="13" bestFit="1" customWidth="1"/>
    <col min="50" max="50" width="21.75" style="13" bestFit="1" customWidth="1"/>
    <col min="51" max="51" width="12.5" style="13" bestFit="1" customWidth="1"/>
    <col min="52" max="52" width="17.625" style="13" customWidth="1"/>
    <col min="53" max="53" width="21.25" style="13" customWidth="1"/>
    <col min="54" max="16384" width="10.875" style="13"/>
  </cols>
  <sheetData>
    <row r="1" spans="1:53" s="7" customFormat="1" x14ac:dyDescent="0.5">
      <c r="A1" s="2"/>
      <c r="B1" s="3"/>
      <c r="C1" s="4" t="s">
        <v>16</v>
      </c>
      <c r="D1" s="52" t="s">
        <v>3</v>
      </c>
      <c r="E1" s="53" t="s">
        <v>17</v>
      </c>
      <c r="F1" s="2" t="s">
        <v>6</v>
      </c>
      <c r="G1" s="5" t="s">
        <v>17</v>
      </c>
      <c r="H1" s="52" t="s">
        <v>24</v>
      </c>
      <c r="I1" s="53" t="s">
        <v>17</v>
      </c>
      <c r="J1" s="6" t="s">
        <v>18</v>
      </c>
      <c r="K1" s="4" t="s">
        <v>17</v>
      </c>
      <c r="L1" s="52" t="s">
        <v>31</v>
      </c>
      <c r="M1" s="53" t="s">
        <v>17</v>
      </c>
      <c r="N1" s="2" t="s">
        <v>34</v>
      </c>
      <c r="O1" s="5" t="s">
        <v>17</v>
      </c>
      <c r="P1" s="73" t="s">
        <v>19</v>
      </c>
      <c r="Q1" s="74" t="s">
        <v>17</v>
      </c>
      <c r="R1" s="2" t="s">
        <v>26</v>
      </c>
      <c r="S1" s="5" t="s">
        <v>17</v>
      </c>
      <c r="T1" s="73" t="s">
        <v>11</v>
      </c>
      <c r="U1" s="74" t="s">
        <v>17</v>
      </c>
      <c r="V1" s="2" t="s">
        <v>10</v>
      </c>
      <c r="W1" s="5" t="s">
        <v>17</v>
      </c>
      <c r="X1" s="73" t="s">
        <v>38</v>
      </c>
      <c r="Y1" s="74" t="s">
        <v>17</v>
      </c>
      <c r="Z1" s="2" t="s">
        <v>30</v>
      </c>
      <c r="AA1" s="5" t="s">
        <v>17</v>
      </c>
      <c r="AB1" s="52" t="s">
        <v>12</v>
      </c>
      <c r="AC1" s="53" t="s">
        <v>17</v>
      </c>
      <c r="AD1" s="6" t="s">
        <v>27</v>
      </c>
      <c r="AE1" s="4" t="s">
        <v>17</v>
      </c>
      <c r="AF1" s="52" t="s">
        <v>13</v>
      </c>
      <c r="AG1" s="74" t="s">
        <v>17</v>
      </c>
      <c r="AH1" s="2" t="s">
        <v>35</v>
      </c>
      <c r="AI1" s="5" t="s">
        <v>17</v>
      </c>
      <c r="AJ1" s="73" t="s">
        <v>28</v>
      </c>
      <c r="AK1" s="74" t="s">
        <v>17</v>
      </c>
      <c r="AL1" s="2" t="s">
        <v>36</v>
      </c>
      <c r="AM1" s="5" t="s">
        <v>17</v>
      </c>
      <c r="AN1" s="6" t="s">
        <v>37</v>
      </c>
      <c r="AO1" s="4" t="s">
        <v>17</v>
      </c>
      <c r="AP1" s="2" t="s">
        <v>21</v>
      </c>
      <c r="AQ1" s="5" t="s">
        <v>17</v>
      </c>
      <c r="AR1" s="6" t="s">
        <v>22</v>
      </c>
      <c r="AS1" s="4" t="s">
        <v>17</v>
      </c>
      <c r="AT1" s="2" t="s">
        <v>29</v>
      </c>
      <c r="AU1" s="5" t="s">
        <v>17</v>
      </c>
      <c r="AV1" s="73" t="s">
        <v>32</v>
      </c>
      <c r="AW1" s="74" t="s">
        <v>17</v>
      </c>
      <c r="AX1" s="2" t="s">
        <v>33</v>
      </c>
      <c r="AY1" s="5" t="s">
        <v>17</v>
      </c>
    </row>
    <row r="2" spans="1:53" s="7" customFormat="1" ht="16.149999999999999" thickBot="1" x14ac:dyDescent="0.55000000000000004">
      <c r="A2" s="19" t="s">
        <v>15</v>
      </c>
      <c r="B2" s="20" t="s">
        <v>1</v>
      </c>
      <c r="C2" s="21" t="s">
        <v>2</v>
      </c>
      <c r="D2" s="54" t="s">
        <v>4</v>
      </c>
      <c r="E2" s="55" t="s">
        <v>2</v>
      </c>
      <c r="F2" s="19" t="s">
        <v>7</v>
      </c>
      <c r="G2" s="36" t="s">
        <v>2</v>
      </c>
      <c r="H2" s="54" t="s">
        <v>25</v>
      </c>
      <c r="I2" s="55" t="s">
        <v>2</v>
      </c>
      <c r="J2" s="72" t="s">
        <v>20</v>
      </c>
      <c r="K2" s="21" t="s">
        <v>2</v>
      </c>
      <c r="L2" s="54" t="s">
        <v>5</v>
      </c>
      <c r="M2" s="55" t="s">
        <v>2</v>
      </c>
      <c r="N2" s="19" t="s">
        <v>8</v>
      </c>
      <c r="O2" s="36" t="s">
        <v>2</v>
      </c>
      <c r="P2" s="75" t="s">
        <v>20</v>
      </c>
      <c r="Q2" s="76" t="s">
        <v>2</v>
      </c>
      <c r="R2" s="19" t="s">
        <v>5</v>
      </c>
      <c r="S2" s="36" t="s">
        <v>2</v>
      </c>
      <c r="T2" s="75" t="s">
        <v>9</v>
      </c>
      <c r="U2" s="76" t="s">
        <v>2</v>
      </c>
      <c r="V2" s="19" t="s">
        <v>9</v>
      </c>
      <c r="W2" s="36" t="s">
        <v>2</v>
      </c>
      <c r="X2" s="75" t="s">
        <v>39</v>
      </c>
      <c r="Y2" s="76" t="s">
        <v>2</v>
      </c>
      <c r="Z2" s="19" t="s">
        <v>5</v>
      </c>
      <c r="AA2" s="36" t="s">
        <v>2</v>
      </c>
      <c r="AB2" s="54" t="s">
        <v>0</v>
      </c>
      <c r="AC2" s="55" t="s">
        <v>2</v>
      </c>
      <c r="AD2" s="72" t="s">
        <v>9</v>
      </c>
      <c r="AE2" s="21" t="s">
        <v>2</v>
      </c>
      <c r="AF2" s="54" t="s">
        <v>14</v>
      </c>
      <c r="AG2" s="76" t="s">
        <v>2</v>
      </c>
      <c r="AH2" s="8" t="s">
        <v>8</v>
      </c>
      <c r="AI2" s="11" t="s">
        <v>2</v>
      </c>
      <c r="AJ2" s="75" t="s">
        <v>5</v>
      </c>
      <c r="AK2" s="76" t="s">
        <v>2</v>
      </c>
      <c r="AL2" s="19" t="s">
        <v>8</v>
      </c>
      <c r="AM2" s="36" t="s">
        <v>2</v>
      </c>
      <c r="AN2" s="72" t="s">
        <v>9</v>
      </c>
      <c r="AO2" s="21" t="s">
        <v>2</v>
      </c>
      <c r="AP2" s="19" t="s">
        <v>9</v>
      </c>
      <c r="AQ2" s="36" t="s">
        <v>2</v>
      </c>
      <c r="AR2" s="72" t="s">
        <v>23</v>
      </c>
      <c r="AS2" s="21" t="s">
        <v>2</v>
      </c>
      <c r="AT2" s="19" t="s">
        <v>0</v>
      </c>
      <c r="AU2" s="36" t="s">
        <v>2</v>
      </c>
      <c r="AV2" s="75" t="s">
        <v>5</v>
      </c>
      <c r="AW2" s="76" t="s">
        <v>2</v>
      </c>
      <c r="AX2" s="19" t="s">
        <v>5</v>
      </c>
      <c r="AY2" s="36" t="s">
        <v>2</v>
      </c>
    </row>
    <row r="3" spans="1:53" x14ac:dyDescent="0.5">
      <c r="A3" s="26">
        <v>1</v>
      </c>
      <c r="B3" s="27" t="s">
        <v>142</v>
      </c>
      <c r="C3" s="34">
        <f t="shared" ref="C3:C34" si="0">E3+G3+I3+K3+M3+O3+Q3+S3+U3+W3+Y3+AA3+AC3+AE3+AG3+AI3+AK3+AM3+AO3+AQ3+AS3+AU3+AW3+AY3</f>
        <v>14630420</v>
      </c>
      <c r="D3" s="46" t="s">
        <v>150</v>
      </c>
      <c r="E3" s="61">
        <f t="shared" ref="E3:E34" si="1">SUMIF(D$170:D$264,D3,E$170:E$264)</f>
        <v>52080</v>
      </c>
      <c r="F3" s="40" t="s">
        <v>172</v>
      </c>
      <c r="G3" s="65">
        <f t="shared" ref="G3:G34" si="2">SUMIF(F$170:F$264,F3,G$170:G$264)</f>
        <v>43000</v>
      </c>
      <c r="H3" s="46" t="s">
        <v>156</v>
      </c>
      <c r="I3" s="61">
        <f t="shared" ref="I3:I34" si="3">SUMIF(H$170:H$264,H3,I$170:I$264)</f>
        <v>0</v>
      </c>
      <c r="J3" s="40" t="s">
        <v>158</v>
      </c>
      <c r="K3" s="65">
        <f t="shared" ref="K3:K34" si="4">SUMIF(J$170:J$264,J3,K$170:K$264)</f>
        <v>164857</v>
      </c>
      <c r="L3" s="46" t="s">
        <v>212</v>
      </c>
      <c r="M3" s="61">
        <f t="shared" ref="M3:M34" si="5">SUMIF(L$170:L$264,L3,M$170:M$264)</f>
        <v>59350</v>
      </c>
      <c r="N3" s="40" t="s">
        <v>186</v>
      </c>
      <c r="O3" s="65">
        <f t="shared" ref="O3:O34" si="6">SUMIF(N$170:N$264,N3,O$170:O$264)</f>
        <v>73271</v>
      </c>
      <c r="P3" s="46" t="s">
        <v>164</v>
      </c>
      <c r="Q3" s="61">
        <f t="shared" ref="Q3:Q34" si="7">SUMIF(P$170:P$264,P3,Q$170:Q$264)</f>
        <v>178111</v>
      </c>
      <c r="R3" s="40" t="s">
        <v>259</v>
      </c>
      <c r="S3" s="65">
        <f t="shared" ref="S3:S34" si="8">SUMIF(R$170:R$264,R3,S$170:S$264)</f>
        <v>0</v>
      </c>
      <c r="T3" s="46" t="s">
        <v>190</v>
      </c>
      <c r="U3" s="61">
        <f t="shared" ref="U3:U34" si="9">SUMIF(T$170:T$264,T3,U$170:U$264)</f>
        <v>4500000</v>
      </c>
      <c r="V3" s="40" t="s">
        <v>308</v>
      </c>
      <c r="W3" s="65">
        <f t="shared" ref="W3:W34" si="10">SUMIF(V$170:V$264,V3,W$170:W$264)</f>
        <v>40527</v>
      </c>
      <c r="X3" s="68" t="s">
        <v>170</v>
      </c>
      <c r="Y3" s="62">
        <f t="shared" ref="Y3:Y34" si="11">SUMIF(X$170:X$264,X3,Y$170:Y$264)</f>
        <v>19950</v>
      </c>
      <c r="Z3" s="40" t="s">
        <v>222</v>
      </c>
      <c r="AA3" s="65">
        <f t="shared" ref="AA3:AA34" si="12">SUMIF(Z$170:Z$264,Z3,AA$170:AA$264)</f>
        <v>0</v>
      </c>
      <c r="AB3" s="46" t="s">
        <v>151</v>
      </c>
      <c r="AC3" s="61">
        <f t="shared" ref="AC3:AC34" si="13">SUMIF(AB$170:AB$264,AB3,AC$170:AC$264)</f>
        <v>1008000</v>
      </c>
      <c r="AD3" s="40" t="s">
        <v>229</v>
      </c>
      <c r="AE3" s="65">
        <f t="shared" ref="AE3:AE34" si="14">SUMIF(AD$170:AD$264,AD3,AE$170:AE$264)</f>
        <v>23400</v>
      </c>
      <c r="AF3" s="46" t="s">
        <v>162</v>
      </c>
      <c r="AG3" s="61">
        <f t="shared" ref="AG3:AG34" si="15">SUMIF(AF$170:AF$264,AF3,AG$170:AG$264)</f>
        <v>3600000</v>
      </c>
      <c r="AH3" s="80" t="s">
        <v>159</v>
      </c>
      <c r="AI3" s="81">
        <f t="shared" ref="AI3:AI34" si="16">SUMIF(AH$170:AH$264,AH3,AI$170:AI$264)</f>
        <v>0</v>
      </c>
      <c r="AJ3" s="46" t="s">
        <v>203</v>
      </c>
      <c r="AK3" s="47">
        <f t="shared" ref="AK3:AK34" si="17">SUMIF(AJ$170:AJ$264,AJ3,AK$170:AK$264)</f>
        <v>0</v>
      </c>
      <c r="AL3" s="40" t="s">
        <v>240</v>
      </c>
      <c r="AM3" s="41">
        <f t="shared" ref="AM3:AM34" si="18">SUMIF(AL$170:AL$264,AL3,AM$170:AM$264)</f>
        <v>0</v>
      </c>
      <c r="AN3" s="46" t="s">
        <v>183</v>
      </c>
      <c r="AO3" s="47">
        <f t="shared" ref="AO3:AO34" si="19">SUMIF(AN$170:AN$264,AN3,AO$170:AO$264)</f>
        <v>3600000</v>
      </c>
      <c r="AP3" s="40" t="s">
        <v>169</v>
      </c>
      <c r="AQ3" s="41">
        <f t="shared" ref="AQ3:AQ34" si="20">SUMIF(AP$170:AP$264,AP3,AQ$170:AQ$264)</f>
        <v>40674</v>
      </c>
      <c r="AR3" s="46" t="s">
        <v>194</v>
      </c>
      <c r="AS3" s="47">
        <f t="shared" ref="AS3:AS34" si="21">SUMIF(AR$170:AR$264,AR3,AS$170:AS$264)</f>
        <v>0</v>
      </c>
      <c r="AT3" s="40" t="s">
        <v>149</v>
      </c>
      <c r="AU3" s="41">
        <f t="shared" ref="AU3:AU34" si="22">SUMIF(AT$170:AT$264,AT3,AU$170:AU$264)</f>
        <v>159000</v>
      </c>
      <c r="AV3" s="46" t="s">
        <v>157</v>
      </c>
      <c r="AW3" s="47">
        <f t="shared" ref="AW3:AW34" si="23">SUMIF(AV$170:AV$264,AV3,AW$170:AW$264)</f>
        <v>1068200</v>
      </c>
      <c r="AX3" s="78" t="s">
        <v>148</v>
      </c>
      <c r="AY3" s="37">
        <f t="shared" ref="AY3:AY34" si="24">SUMIF(AX$170:AX$264,AX3,AY$170:AY$264)</f>
        <v>0</v>
      </c>
      <c r="AZ3" s="13" t="str" cm="1">
        <f t="array" ref="AZ3">IF(SUM(IF(MOD(COLUMN(D3:AX3)-COLUMN(D3),2)=0,IF(COUNTIF(D3:AX3,D3:AX3)&gt;1,1,0),0))&gt;0, "Duplicates Found", "No Duplicates")</f>
        <v>No Duplicates</v>
      </c>
      <c r="BA3" s="27" t="s">
        <v>142</v>
      </c>
    </row>
    <row r="4" spans="1:53" x14ac:dyDescent="0.5">
      <c r="A4" s="14">
        <f t="shared" ref="A4:A33" si="25">A3+1</f>
        <v>2</v>
      </c>
      <c r="B4" s="25" t="s">
        <v>104</v>
      </c>
      <c r="C4" s="35">
        <f t="shared" si="0"/>
        <v>13459037</v>
      </c>
      <c r="D4" s="48" t="s">
        <v>156</v>
      </c>
      <c r="E4" s="62">
        <f t="shared" si="1"/>
        <v>0</v>
      </c>
      <c r="F4" s="42" t="s">
        <v>148</v>
      </c>
      <c r="G4" s="66">
        <f t="shared" si="2"/>
        <v>0</v>
      </c>
      <c r="H4" s="48" t="s">
        <v>170</v>
      </c>
      <c r="I4" s="62">
        <f t="shared" si="3"/>
        <v>20792</v>
      </c>
      <c r="J4" s="42" t="s">
        <v>147</v>
      </c>
      <c r="K4" s="66">
        <f t="shared" si="4"/>
        <v>384250</v>
      </c>
      <c r="L4" s="48" t="s">
        <v>236</v>
      </c>
      <c r="M4" s="62">
        <f t="shared" si="5"/>
        <v>0</v>
      </c>
      <c r="N4" s="42" t="s">
        <v>245</v>
      </c>
      <c r="O4" s="66">
        <f t="shared" si="6"/>
        <v>184985</v>
      </c>
      <c r="P4" s="48" t="s">
        <v>164</v>
      </c>
      <c r="Q4" s="62">
        <f t="shared" si="7"/>
        <v>178111</v>
      </c>
      <c r="R4" s="42" t="s">
        <v>282</v>
      </c>
      <c r="S4" s="66">
        <f t="shared" si="8"/>
        <v>0</v>
      </c>
      <c r="T4" s="48" t="s">
        <v>194</v>
      </c>
      <c r="U4" s="62">
        <f t="shared" si="9"/>
        <v>0</v>
      </c>
      <c r="V4" s="42" t="s">
        <v>186</v>
      </c>
      <c r="W4" s="66">
        <f t="shared" si="10"/>
        <v>366125</v>
      </c>
      <c r="X4" s="68" t="s">
        <v>154</v>
      </c>
      <c r="Y4" s="62">
        <f t="shared" si="11"/>
        <v>0</v>
      </c>
      <c r="Z4" s="42" t="s">
        <v>254</v>
      </c>
      <c r="AA4" s="66">
        <f t="shared" si="12"/>
        <v>0</v>
      </c>
      <c r="AB4" s="48" t="s">
        <v>190</v>
      </c>
      <c r="AC4" s="62">
        <f t="shared" si="13"/>
        <v>4200000</v>
      </c>
      <c r="AD4" s="42" t="s">
        <v>229</v>
      </c>
      <c r="AE4" s="66">
        <f t="shared" si="14"/>
        <v>23400</v>
      </c>
      <c r="AF4" s="48" t="s">
        <v>162</v>
      </c>
      <c r="AG4" s="62">
        <f t="shared" si="15"/>
        <v>3600000</v>
      </c>
      <c r="AH4" s="42" t="s">
        <v>285</v>
      </c>
      <c r="AI4" s="66">
        <f t="shared" si="16"/>
        <v>20700</v>
      </c>
      <c r="AJ4" s="48" t="s">
        <v>222</v>
      </c>
      <c r="AK4" s="49">
        <f t="shared" si="17"/>
        <v>0</v>
      </c>
      <c r="AL4" s="42" t="s">
        <v>248</v>
      </c>
      <c r="AM4" s="43">
        <f t="shared" si="18"/>
        <v>0</v>
      </c>
      <c r="AN4" s="48" t="s">
        <v>149</v>
      </c>
      <c r="AO4" s="49">
        <f t="shared" si="19"/>
        <v>440000</v>
      </c>
      <c r="AP4" s="42" t="s">
        <v>169</v>
      </c>
      <c r="AQ4" s="43">
        <f t="shared" si="20"/>
        <v>40674</v>
      </c>
      <c r="AR4" s="48" t="s">
        <v>189</v>
      </c>
      <c r="AS4" s="49">
        <f t="shared" si="21"/>
        <v>0</v>
      </c>
      <c r="AT4" s="42" t="s">
        <v>151</v>
      </c>
      <c r="AU4" s="43">
        <f t="shared" si="22"/>
        <v>4000000</v>
      </c>
      <c r="AV4" s="48" t="s">
        <v>210</v>
      </c>
      <c r="AW4" s="49">
        <f t="shared" si="23"/>
        <v>0</v>
      </c>
      <c r="AX4" s="78" t="s">
        <v>152</v>
      </c>
      <c r="AY4" s="37">
        <f t="shared" si="24"/>
        <v>0</v>
      </c>
      <c r="AZ4" s="13" t="str" cm="1">
        <f t="array" ref="AZ4">IF(SUM(IF(MOD(COLUMN(D4:AX4)-COLUMN(D4),2)=0,IF(COUNTIF(D4:AX4,D4:AX4)&gt;1,1,0),0))&gt;0, "Duplicates Found", "No Duplicates")</f>
        <v>No Duplicates</v>
      </c>
      <c r="BA4" s="25" t="s">
        <v>104</v>
      </c>
    </row>
    <row r="5" spans="1:53" x14ac:dyDescent="0.5">
      <c r="A5" s="14">
        <f t="shared" si="25"/>
        <v>3</v>
      </c>
      <c r="B5" s="25" t="s">
        <v>70</v>
      </c>
      <c r="C5" s="35">
        <f t="shared" si="0"/>
        <v>13254879</v>
      </c>
      <c r="D5" s="48" t="s">
        <v>156</v>
      </c>
      <c r="E5" s="62">
        <f t="shared" si="1"/>
        <v>0</v>
      </c>
      <c r="F5" s="42" t="s">
        <v>190</v>
      </c>
      <c r="G5" s="66">
        <f t="shared" si="2"/>
        <v>3600000</v>
      </c>
      <c r="H5" s="48" t="s">
        <v>170</v>
      </c>
      <c r="I5" s="62">
        <f t="shared" si="3"/>
        <v>20792</v>
      </c>
      <c r="J5" s="42" t="s">
        <v>172</v>
      </c>
      <c r="K5" s="66">
        <f t="shared" si="4"/>
        <v>0</v>
      </c>
      <c r="L5" s="48" t="s">
        <v>236</v>
      </c>
      <c r="M5" s="62">
        <f t="shared" si="5"/>
        <v>0</v>
      </c>
      <c r="N5" s="42" t="s">
        <v>212</v>
      </c>
      <c r="O5" s="66">
        <f t="shared" si="6"/>
        <v>310500</v>
      </c>
      <c r="P5" s="48" t="s">
        <v>164</v>
      </c>
      <c r="Q5" s="62">
        <f t="shared" si="7"/>
        <v>178111</v>
      </c>
      <c r="R5" s="42" t="s">
        <v>282</v>
      </c>
      <c r="S5" s="66">
        <f t="shared" si="8"/>
        <v>0</v>
      </c>
      <c r="T5" s="48" t="s">
        <v>149</v>
      </c>
      <c r="U5" s="62">
        <f t="shared" si="9"/>
        <v>50250</v>
      </c>
      <c r="V5" s="42" t="s">
        <v>178</v>
      </c>
      <c r="W5" s="66">
        <f t="shared" si="10"/>
        <v>0</v>
      </c>
      <c r="X5" s="68" t="s">
        <v>192</v>
      </c>
      <c r="Y5" s="62">
        <f t="shared" si="11"/>
        <v>0</v>
      </c>
      <c r="Z5" s="42" t="s">
        <v>147</v>
      </c>
      <c r="AA5" s="66">
        <f t="shared" si="12"/>
        <v>0</v>
      </c>
      <c r="AB5" s="48" t="s">
        <v>185</v>
      </c>
      <c r="AC5" s="62">
        <f t="shared" si="13"/>
        <v>798000</v>
      </c>
      <c r="AD5" s="42" t="s">
        <v>153</v>
      </c>
      <c r="AE5" s="66">
        <f t="shared" si="14"/>
        <v>109000</v>
      </c>
      <c r="AF5" s="48" t="s">
        <v>162</v>
      </c>
      <c r="AG5" s="62">
        <f t="shared" si="15"/>
        <v>3600000</v>
      </c>
      <c r="AH5" s="42" t="s">
        <v>245</v>
      </c>
      <c r="AI5" s="66">
        <f t="shared" si="16"/>
        <v>69092</v>
      </c>
      <c r="AJ5" s="48" t="s">
        <v>279</v>
      </c>
      <c r="AK5" s="49">
        <f t="shared" si="17"/>
        <v>0</v>
      </c>
      <c r="AL5" s="42" t="s">
        <v>240</v>
      </c>
      <c r="AM5" s="43">
        <f t="shared" si="18"/>
        <v>0</v>
      </c>
      <c r="AN5" s="48" t="s">
        <v>150</v>
      </c>
      <c r="AO5" s="49">
        <f t="shared" si="19"/>
        <v>0</v>
      </c>
      <c r="AP5" s="42" t="s">
        <v>155</v>
      </c>
      <c r="AQ5" s="43">
        <f t="shared" si="20"/>
        <v>454781</v>
      </c>
      <c r="AR5" s="48" t="s">
        <v>169</v>
      </c>
      <c r="AS5" s="49">
        <f t="shared" si="21"/>
        <v>0</v>
      </c>
      <c r="AT5" s="42" t="s">
        <v>151</v>
      </c>
      <c r="AU5" s="43">
        <f t="shared" si="22"/>
        <v>4000000</v>
      </c>
      <c r="AV5" s="48" t="s">
        <v>314</v>
      </c>
      <c r="AW5" s="49">
        <f t="shared" si="23"/>
        <v>64353</v>
      </c>
      <c r="AX5" s="78" t="s">
        <v>152</v>
      </c>
      <c r="AY5" s="37">
        <f t="shared" si="24"/>
        <v>0</v>
      </c>
      <c r="AZ5" s="13" t="str" cm="1">
        <f t="array" ref="AZ5">IF(SUM(IF(MOD(COLUMN(D5:AX5)-COLUMN(D5),2)=0,IF(COUNTIF(D5:AX5,D5:AX5)&gt;1,1,0),0))&gt;0, "Duplicates Found", "No Duplicates")</f>
        <v>No Duplicates</v>
      </c>
      <c r="BA5" s="25" t="s">
        <v>70</v>
      </c>
    </row>
    <row r="6" spans="1:53" x14ac:dyDescent="0.5">
      <c r="A6" s="14">
        <f t="shared" si="25"/>
        <v>4</v>
      </c>
      <c r="B6" s="25" t="s">
        <v>125</v>
      </c>
      <c r="C6" s="35">
        <f t="shared" si="0"/>
        <v>11798163</v>
      </c>
      <c r="D6" s="48" t="s">
        <v>180</v>
      </c>
      <c r="E6" s="62">
        <f t="shared" si="1"/>
        <v>1674000</v>
      </c>
      <c r="F6" s="42" t="s">
        <v>190</v>
      </c>
      <c r="G6" s="66">
        <f t="shared" si="2"/>
        <v>3600000</v>
      </c>
      <c r="H6" s="48" t="s">
        <v>158</v>
      </c>
      <c r="I6" s="62">
        <f t="shared" si="3"/>
        <v>0</v>
      </c>
      <c r="J6" s="42" t="s">
        <v>148</v>
      </c>
      <c r="K6" s="66">
        <f t="shared" si="4"/>
        <v>4000000</v>
      </c>
      <c r="L6" s="48" t="s">
        <v>186</v>
      </c>
      <c r="M6" s="62">
        <f t="shared" si="5"/>
        <v>0</v>
      </c>
      <c r="N6" s="42" t="s">
        <v>147</v>
      </c>
      <c r="O6" s="66">
        <f t="shared" si="6"/>
        <v>0</v>
      </c>
      <c r="P6" s="48" t="s">
        <v>157</v>
      </c>
      <c r="Q6" s="62">
        <f t="shared" si="7"/>
        <v>56000</v>
      </c>
      <c r="R6" s="42" t="s">
        <v>189</v>
      </c>
      <c r="S6" s="66">
        <f t="shared" si="8"/>
        <v>0</v>
      </c>
      <c r="T6" s="48" t="s">
        <v>151</v>
      </c>
      <c r="U6" s="62">
        <f t="shared" si="9"/>
        <v>240250</v>
      </c>
      <c r="V6" s="42" t="s">
        <v>162</v>
      </c>
      <c r="W6" s="66">
        <f t="shared" si="10"/>
        <v>948300</v>
      </c>
      <c r="X6" s="68" t="s">
        <v>210</v>
      </c>
      <c r="Y6" s="62">
        <f t="shared" si="11"/>
        <v>0</v>
      </c>
      <c r="Z6" s="42" t="s">
        <v>152</v>
      </c>
      <c r="AA6" s="66">
        <f t="shared" si="12"/>
        <v>50666</v>
      </c>
      <c r="AB6" s="48" t="s">
        <v>149</v>
      </c>
      <c r="AC6" s="62">
        <f t="shared" si="13"/>
        <v>588000</v>
      </c>
      <c r="AD6" s="42" t="s">
        <v>164</v>
      </c>
      <c r="AE6" s="66">
        <f t="shared" si="14"/>
        <v>0</v>
      </c>
      <c r="AF6" s="48" t="s">
        <v>168</v>
      </c>
      <c r="AG6" s="62">
        <f t="shared" si="15"/>
        <v>48000</v>
      </c>
      <c r="AH6" s="42" t="s">
        <v>194</v>
      </c>
      <c r="AI6" s="66">
        <f t="shared" si="16"/>
        <v>0</v>
      </c>
      <c r="AJ6" s="48" t="s">
        <v>183</v>
      </c>
      <c r="AK6" s="49">
        <f t="shared" si="17"/>
        <v>0</v>
      </c>
      <c r="AL6" s="42" t="s">
        <v>160</v>
      </c>
      <c r="AM6" s="43">
        <f t="shared" si="18"/>
        <v>0</v>
      </c>
      <c r="AN6" s="48" t="s">
        <v>344</v>
      </c>
      <c r="AO6" s="49">
        <f t="shared" si="19"/>
        <v>0</v>
      </c>
      <c r="AP6" s="42" t="s">
        <v>155</v>
      </c>
      <c r="AQ6" s="43">
        <f t="shared" si="20"/>
        <v>454781</v>
      </c>
      <c r="AR6" s="48" t="s">
        <v>154</v>
      </c>
      <c r="AS6" s="49">
        <f t="shared" si="21"/>
        <v>88666</v>
      </c>
      <c r="AT6" s="42" t="s">
        <v>172</v>
      </c>
      <c r="AU6" s="43">
        <f t="shared" si="22"/>
        <v>49500</v>
      </c>
      <c r="AV6" s="48" t="s">
        <v>170</v>
      </c>
      <c r="AW6" s="49">
        <f t="shared" si="23"/>
        <v>0</v>
      </c>
      <c r="AX6" s="78" t="s">
        <v>169</v>
      </c>
      <c r="AY6" s="37">
        <f t="shared" si="24"/>
        <v>0</v>
      </c>
      <c r="AZ6" s="13" t="str" cm="1">
        <f t="array" ref="AZ6">IF(SUM(IF(MOD(COLUMN(D6:AX6)-COLUMN(D6),2)=0,IF(COUNTIF(D6:AX6,D6:AX6)&gt;1,1,0),0))&gt;0, "Duplicates Found", "No Duplicates")</f>
        <v>No Duplicates</v>
      </c>
      <c r="BA6" s="25" t="s">
        <v>125</v>
      </c>
    </row>
    <row r="7" spans="1:53" x14ac:dyDescent="0.5">
      <c r="A7" s="14">
        <f t="shared" si="25"/>
        <v>5</v>
      </c>
      <c r="B7" s="25" t="s">
        <v>71</v>
      </c>
      <c r="C7" s="35">
        <f t="shared" si="0"/>
        <v>11095764</v>
      </c>
      <c r="D7" s="48" t="s">
        <v>152</v>
      </c>
      <c r="E7" s="62">
        <f t="shared" si="1"/>
        <v>0</v>
      </c>
      <c r="F7" s="42" t="s">
        <v>190</v>
      </c>
      <c r="G7" s="66">
        <f t="shared" si="2"/>
        <v>3600000</v>
      </c>
      <c r="H7" s="48" t="s">
        <v>164</v>
      </c>
      <c r="I7" s="62">
        <f t="shared" si="3"/>
        <v>140300</v>
      </c>
      <c r="J7" s="42" t="s">
        <v>170</v>
      </c>
      <c r="K7" s="66">
        <f t="shared" si="4"/>
        <v>270714</v>
      </c>
      <c r="L7" s="48" t="s">
        <v>159</v>
      </c>
      <c r="M7" s="62">
        <f t="shared" si="5"/>
        <v>0</v>
      </c>
      <c r="N7" s="42" t="s">
        <v>204</v>
      </c>
      <c r="O7" s="66">
        <f t="shared" si="6"/>
        <v>0</v>
      </c>
      <c r="P7" s="48" t="s">
        <v>186</v>
      </c>
      <c r="Q7" s="62">
        <f t="shared" si="7"/>
        <v>0</v>
      </c>
      <c r="R7" s="42" t="s">
        <v>210</v>
      </c>
      <c r="S7" s="66">
        <f t="shared" si="8"/>
        <v>0</v>
      </c>
      <c r="T7" s="48" t="s">
        <v>162</v>
      </c>
      <c r="U7" s="62">
        <f t="shared" si="9"/>
        <v>136250</v>
      </c>
      <c r="V7" s="42" t="s">
        <v>194</v>
      </c>
      <c r="W7" s="66">
        <f t="shared" si="10"/>
        <v>1566000</v>
      </c>
      <c r="X7" s="68" t="s">
        <v>187</v>
      </c>
      <c r="Y7" s="62">
        <f t="shared" si="11"/>
        <v>0</v>
      </c>
      <c r="Z7" s="42" t="s">
        <v>189</v>
      </c>
      <c r="AA7" s="66">
        <f t="shared" si="12"/>
        <v>0</v>
      </c>
      <c r="AB7" s="48" t="s">
        <v>149</v>
      </c>
      <c r="AC7" s="62">
        <f t="shared" si="13"/>
        <v>588000</v>
      </c>
      <c r="AD7" s="42" t="s">
        <v>153</v>
      </c>
      <c r="AE7" s="66">
        <f t="shared" si="14"/>
        <v>109000</v>
      </c>
      <c r="AF7" s="48" t="s">
        <v>254</v>
      </c>
      <c r="AG7" s="62">
        <f t="shared" si="15"/>
        <v>580000</v>
      </c>
      <c r="AH7" s="42" t="s">
        <v>148</v>
      </c>
      <c r="AI7" s="66">
        <f t="shared" si="16"/>
        <v>0</v>
      </c>
      <c r="AJ7" s="48" t="s">
        <v>169</v>
      </c>
      <c r="AK7" s="49">
        <f t="shared" si="17"/>
        <v>0</v>
      </c>
      <c r="AL7" s="42" t="s">
        <v>183</v>
      </c>
      <c r="AM7" s="43">
        <f t="shared" si="18"/>
        <v>0</v>
      </c>
      <c r="AN7" s="48" t="s">
        <v>147</v>
      </c>
      <c r="AO7" s="49">
        <f t="shared" si="19"/>
        <v>270500</v>
      </c>
      <c r="AP7" s="42" t="s">
        <v>151</v>
      </c>
      <c r="AQ7" s="43">
        <f t="shared" si="20"/>
        <v>3420000</v>
      </c>
      <c r="AR7" s="48" t="s">
        <v>168</v>
      </c>
      <c r="AS7" s="49">
        <f t="shared" si="21"/>
        <v>0</v>
      </c>
      <c r="AT7" s="42" t="s">
        <v>157</v>
      </c>
      <c r="AU7" s="43">
        <f t="shared" si="22"/>
        <v>415000</v>
      </c>
      <c r="AV7" s="48" t="s">
        <v>156</v>
      </c>
      <c r="AW7" s="49">
        <f t="shared" si="23"/>
        <v>0</v>
      </c>
      <c r="AX7" s="78" t="s">
        <v>185</v>
      </c>
      <c r="AY7" s="37">
        <f t="shared" si="24"/>
        <v>0</v>
      </c>
      <c r="AZ7" s="13" t="str" cm="1">
        <f t="array" ref="AZ7">IF(SUM(IF(MOD(COLUMN(D7:AX7)-COLUMN(D7),2)=0,IF(COUNTIF(D7:AX7,D7:AX7)&gt;1,1,0),0))&gt;0, "Duplicates Found", "No Duplicates")</f>
        <v>No Duplicates</v>
      </c>
      <c r="BA7" s="25" t="s">
        <v>71</v>
      </c>
    </row>
    <row r="8" spans="1:53" x14ac:dyDescent="0.5">
      <c r="A8" s="14">
        <f t="shared" si="25"/>
        <v>6</v>
      </c>
      <c r="B8" s="25" t="s">
        <v>115</v>
      </c>
      <c r="C8" s="35">
        <f t="shared" si="0"/>
        <v>9485165</v>
      </c>
      <c r="D8" s="48" t="s">
        <v>148</v>
      </c>
      <c r="E8" s="62">
        <f t="shared" si="1"/>
        <v>33945</v>
      </c>
      <c r="F8" s="42" t="s">
        <v>200</v>
      </c>
      <c r="G8" s="66">
        <f t="shared" si="2"/>
        <v>48600</v>
      </c>
      <c r="H8" s="48" t="s">
        <v>170</v>
      </c>
      <c r="I8" s="62">
        <f t="shared" si="3"/>
        <v>20792</v>
      </c>
      <c r="J8" s="42" t="s">
        <v>146</v>
      </c>
      <c r="K8" s="66">
        <f t="shared" si="4"/>
        <v>0</v>
      </c>
      <c r="L8" s="48" t="s">
        <v>156</v>
      </c>
      <c r="M8" s="62">
        <f t="shared" si="5"/>
        <v>0</v>
      </c>
      <c r="N8" s="42" t="s">
        <v>203</v>
      </c>
      <c r="O8" s="66">
        <f t="shared" si="6"/>
        <v>184985</v>
      </c>
      <c r="P8" s="48" t="s">
        <v>164</v>
      </c>
      <c r="Q8" s="62">
        <f t="shared" si="7"/>
        <v>178111</v>
      </c>
      <c r="R8" s="42" t="s">
        <v>282</v>
      </c>
      <c r="S8" s="66">
        <f t="shared" si="8"/>
        <v>0</v>
      </c>
      <c r="T8" s="48" t="s">
        <v>190</v>
      </c>
      <c r="U8" s="62">
        <f t="shared" si="9"/>
        <v>4500000</v>
      </c>
      <c r="V8" s="42" t="s">
        <v>178</v>
      </c>
      <c r="W8" s="66">
        <f t="shared" si="10"/>
        <v>0</v>
      </c>
      <c r="X8" s="68" t="s">
        <v>309</v>
      </c>
      <c r="Y8" s="62">
        <f t="shared" si="11"/>
        <v>22301</v>
      </c>
      <c r="Z8" s="42" t="s">
        <v>160</v>
      </c>
      <c r="AA8" s="66">
        <f t="shared" si="12"/>
        <v>0</v>
      </c>
      <c r="AB8" s="48" t="s">
        <v>185</v>
      </c>
      <c r="AC8" s="62">
        <f t="shared" si="13"/>
        <v>798000</v>
      </c>
      <c r="AD8" s="42" t="s">
        <v>186</v>
      </c>
      <c r="AE8" s="66">
        <f t="shared" si="14"/>
        <v>0</v>
      </c>
      <c r="AF8" s="48" t="s">
        <v>169</v>
      </c>
      <c r="AG8" s="62">
        <f t="shared" si="15"/>
        <v>44500</v>
      </c>
      <c r="AH8" s="42" t="s">
        <v>248</v>
      </c>
      <c r="AI8" s="66">
        <f t="shared" si="16"/>
        <v>0</v>
      </c>
      <c r="AJ8" s="48" t="s">
        <v>296</v>
      </c>
      <c r="AK8" s="49">
        <f t="shared" si="17"/>
        <v>21978</v>
      </c>
      <c r="AL8" s="42" t="s">
        <v>240</v>
      </c>
      <c r="AM8" s="43">
        <f t="shared" si="18"/>
        <v>0</v>
      </c>
      <c r="AN8" s="48" t="s">
        <v>254</v>
      </c>
      <c r="AO8" s="49">
        <f t="shared" si="19"/>
        <v>53600</v>
      </c>
      <c r="AP8" s="42" t="s">
        <v>151</v>
      </c>
      <c r="AQ8" s="43">
        <f t="shared" si="20"/>
        <v>3420000</v>
      </c>
      <c r="AR8" s="48" t="s">
        <v>159</v>
      </c>
      <c r="AS8" s="49">
        <f t="shared" si="21"/>
        <v>0</v>
      </c>
      <c r="AT8" s="42" t="s">
        <v>147</v>
      </c>
      <c r="AU8" s="43">
        <f t="shared" si="22"/>
        <v>94000</v>
      </c>
      <c r="AV8" s="48" t="s">
        <v>310</v>
      </c>
      <c r="AW8" s="49">
        <f t="shared" si="23"/>
        <v>64353</v>
      </c>
      <c r="AX8" s="78" t="s">
        <v>207</v>
      </c>
      <c r="AY8" s="37">
        <f t="shared" si="24"/>
        <v>0</v>
      </c>
      <c r="AZ8" s="13" t="str" cm="1">
        <f t="array" ref="AZ8">IF(SUM(IF(MOD(COLUMN(D8:AX8)-COLUMN(D8),2)=0,IF(COUNTIF(D8:AX8,D8:AX8)&gt;1,1,0),0))&gt;0, "Duplicates Found", "No Duplicates")</f>
        <v>No Duplicates</v>
      </c>
      <c r="BA8" s="25" t="s">
        <v>115</v>
      </c>
    </row>
    <row r="9" spans="1:53" x14ac:dyDescent="0.5">
      <c r="A9" s="14">
        <f t="shared" si="25"/>
        <v>7</v>
      </c>
      <c r="B9" s="25" t="s">
        <v>67</v>
      </c>
      <c r="C9" s="35">
        <f t="shared" si="0"/>
        <v>8488763</v>
      </c>
      <c r="D9" s="48" t="s">
        <v>147</v>
      </c>
      <c r="E9" s="62">
        <f t="shared" si="1"/>
        <v>52080</v>
      </c>
      <c r="F9" s="42" t="s">
        <v>162</v>
      </c>
      <c r="G9" s="66">
        <f t="shared" si="2"/>
        <v>48600</v>
      </c>
      <c r="H9" s="48" t="s">
        <v>170</v>
      </c>
      <c r="I9" s="62">
        <f t="shared" si="3"/>
        <v>20792</v>
      </c>
      <c r="J9" s="42" t="s">
        <v>169</v>
      </c>
      <c r="K9" s="66">
        <f t="shared" si="4"/>
        <v>270714</v>
      </c>
      <c r="L9" s="48" t="s">
        <v>222</v>
      </c>
      <c r="M9" s="62">
        <f t="shared" si="5"/>
        <v>315000</v>
      </c>
      <c r="N9" s="42" t="s">
        <v>259</v>
      </c>
      <c r="O9" s="66">
        <f t="shared" si="6"/>
        <v>184985</v>
      </c>
      <c r="P9" s="48" t="s">
        <v>158</v>
      </c>
      <c r="Q9" s="62">
        <f t="shared" si="7"/>
        <v>178111</v>
      </c>
      <c r="R9" s="42" t="s">
        <v>285</v>
      </c>
      <c r="S9" s="66">
        <f t="shared" si="8"/>
        <v>0</v>
      </c>
      <c r="T9" s="48" t="s">
        <v>164</v>
      </c>
      <c r="U9" s="62">
        <f t="shared" si="9"/>
        <v>0</v>
      </c>
      <c r="V9" s="42" t="s">
        <v>154</v>
      </c>
      <c r="W9" s="66">
        <f t="shared" si="10"/>
        <v>0</v>
      </c>
      <c r="X9" s="68" t="s">
        <v>156</v>
      </c>
      <c r="Y9" s="62">
        <f t="shared" si="11"/>
        <v>51910</v>
      </c>
      <c r="Z9" s="42" t="s">
        <v>197</v>
      </c>
      <c r="AA9" s="66">
        <f t="shared" si="12"/>
        <v>113050</v>
      </c>
      <c r="AB9" s="48" t="s">
        <v>148</v>
      </c>
      <c r="AC9" s="62">
        <f t="shared" si="13"/>
        <v>703500</v>
      </c>
      <c r="AD9" s="42" t="s">
        <v>268</v>
      </c>
      <c r="AE9" s="66">
        <f t="shared" si="14"/>
        <v>8640</v>
      </c>
      <c r="AF9" s="48" t="s">
        <v>152</v>
      </c>
      <c r="AG9" s="62">
        <f t="shared" si="15"/>
        <v>364000</v>
      </c>
      <c r="AH9" s="42" t="s">
        <v>245</v>
      </c>
      <c r="AI9" s="66">
        <f t="shared" si="16"/>
        <v>69092</v>
      </c>
      <c r="AJ9" s="48" t="s">
        <v>174</v>
      </c>
      <c r="AK9" s="49">
        <f t="shared" si="17"/>
        <v>22770</v>
      </c>
      <c r="AL9" s="42" t="s">
        <v>330</v>
      </c>
      <c r="AM9" s="43">
        <f t="shared" si="18"/>
        <v>0</v>
      </c>
      <c r="AN9" s="48" t="s">
        <v>190</v>
      </c>
      <c r="AO9" s="49">
        <f t="shared" si="19"/>
        <v>602500</v>
      </c>
      <c r="AP9" s="42" t="s">
        <v>185</v>
      </c>
      <c r="AQ9" s="43">
        <f t="shared" si="20"/>
        <v>1418666</v>
      </c>
      <c r="AR9" s="48" t="s">
        <v>159</v>
      </c>
      <c r="AS9" s="49">
        <f t="shared" si="21"/>
        <v>0</v>
      </c>
      <c r="AT9" s="42" t="s">
        <v>151</v>
      </c>
      <c r="AU9" s="43">
        <f t="shared" si="22"/>
        <v>4000000</v>
      </c>
      <c r="AV9" s="48" t="s">
        <v>310</v>
      </c>
      <c r="AW9" s="49">
        <f t="shared" si="23"/>
        <v>64353</v>
      </c>
      <c r="AX9" s="78" t="s">
        <v>149</v>
      </c>
      <c r="AY9" s="37">
        <f t="shared" si="24"/>
        <v>0</v>
      </c>
      <c r="AZ9" s="13" t="str" cm="1">
        <f t="array" ref="AZ9">IF(SUM(IF(MOD(COLUMN(D9:AX9)-COLUMN(D9),2)=0,IF(COUNTIF(D9:AX9,D9:AX9)&gt;1,1,0),0))&gt;0, "Duplicates Found", "No Duplicates")</f>
        <v>No Duplicates</v>
      </c>
      <c r="BA9" s="25" t="s">
        <v>67</v>
      </c>
    </row>
    <row r="10" spans="1:53" x14ac:dyDescent="0.5">
      <c r="A10" s="14">
        <f t="shared" si="25"/>
        <v>8</v>
      </c>
      <c r="B10" s="25" t="s">
        <v>53</v>
      </c>
      <c r="C10" s="35">
        <f t="shared" si="0"/>
        <v>7879990</v>
      </c>
      <c r="D10" s="48" t="s">
        <v>157</v>
      </c>
      <c r="E10" s="62">
        <f t="shared" si="1"/>
        <v>0</v>
      </c>
      <c r="F10" s="42" t="s">
        <v>190</v>
      </c>
      <c r="G10" s="66">
        <f t="shared" si="2"/>
        <v>3600000</v>
      </c>
      <c r="H10" s="48" t="s">
        <v>168</v>
      </c>
      <c r="I10" s="62">
        <f t="shared" si="3"/>
        <v>0</v>
      </c>
      <c r="J10" s="42" t="s">
        <v>152</v>
      </c>
      <c r="K10" s="66">
        <f t="shared" si="4"/>
        <v>736500</v>
      </c>
      <c r="L10" s="48" t="s">
        <v>231</v>
      </c>
      <c r="M10" s="62">
        <f t="shared" si="5"/>
        <v>0</v>
      </c>
      <c r="N10" s="42" t="s">
        <v>255</v>
      </c>
      <c r="O10" s="66">
        <f t="shared" si="6"/>
        <v>0</v>
      </c>
      <c r="P10" s="48" t="s">
        <v>170</v>
      </c>
      <c r="Q10" s="62">
        <f t="shared" si="7"/>
        <v>0</v>
      </c>
      <c r="R10" s="42" t="s">
        <v>147</v>
      </c>
      <c r="S10" s="66">
        <f t="shared" si="8"/>
        <v>0</v>
      </c>
      <c r="T10" s="48" t="s">
        <v>187</v>
      </c>
      <c r="U10" s="62">
        <f t="shared" si="9"/>
        <v>56750</v>
      </c>
      <c r="V10" s="42" t="s">
        <v>166</v>
      </c>
      <c r="W10" s="66">
        <f t="shared" si="10"/>
        <v>0</v>
      </c>
      <c r="X10" s="68" t="s">
        <v>164</v>
      </c>
      <c r="Y10" s="62">
        <f t="shared" si="11"/>
        <v>337843</v>
      </c>
      <c r="Z10" s="42" t="s">
        <v>253</v>
      </c>
      <c r="AA10" s="66">
        <f t="shared" si="12"/>
        <v>1710000</v>
      </c>
      <c r="AB10" s="48" t="s">
        <v>169</v>
      </c>
      <c r="AC10" s="62">
        <f t="shared" si="13"/>
        <v>336000</v>
      </c>
      <c r="AD10" s="42" t="s">
        <v>275</v>
      </c>
      <c r="AE10" s="66">
        <f t="shared" si="14"/>
        <v>243400</v>
      </c>
      <c r="AF10" s="48" t="s">
        <v>245</v>
      </c>
      <c r="AG10" s="62">
        <f t="shared" si="15"/>
        <v>226055</v>
      </c>
      <c r="AH10" s="42" t="s">
        <v>204</v>
      </c>
      <c r="AI10" s="66">
        <f t="shared" si="16"/>
        <v>0</v>
      </c>
      <c r="AJ10" s="48" t="s">
        <v>158</v>
      </c>
      <c r="AK10" s="49">
        <f t="shared" si="17"/>
        <v>0</v>
      </c>
      <c r="AL10" s="42" t="s">
        <v>171</v>
      </c>
      <c r="AM10" s="43">
        <f t="shared" si="18"/>
        <v>0</v>
      </c>
      <c r="AN10" s="48" t="s">
        <v>149</v>
      </c>
      <c r="AO10" s="49">
        <f t="shared" si="19"/>
        <v>440000</v>
      </c>
      <c r="AP10" s="42" t="s">
        <v>156</v>
      </c>
      <c r="AQ10" s="43">
        <f t="shared" si="20"/>
        <v>193442</v>
      </c>
      <c r="AR10" s="48" t="s">
        <v>310</v>
      </c>
      <c r="AS10" s="49">
        <f t="shared" si="21"/>
        <v>0</v>
      </c>
      <c r="AT10" s="42" t="s">
        <v>210</v>
      </c>
      <c r="AU10" s="43">
        <f t="shared" si="22"/>
        <v>0</v>
      </c>
      <c r="AV10" s="48" t="s">
        <v>188</v>
      </c>
      <c r="AW10" s="49">
        <f t="shared" si="23"/>
        <v>0</v>
      </c>
      <c r="AX10" s="78" t="s">
        <v>162</v>
      </c>
      <c r="AY10" s="37">
        <f t="shared" si="24"/>
        <v>0</v>
      </c>
      <c r="AZ10" s="13" t="str" cm="1">
        <f t="array" ref="AZ10">IF(SUM(IF(MOD(COLUMN(D10:AX10)-COLUMN(D10),2)=0,IF(COUNTIF(D10:AX10,D10:AX10)&gt;1,1,0),0))&gt;0, "Duplicates Found", "No Duplicates")</f>
        <v>No Duplicates</v>
      </c>
      <c r="BA10" s="25" t="s">
        <v>53</v>
      </c>
    </row>
    <row r="11" spans="1:53" x14ac:dyDescent="0.5">
      <c r="A11" s="14">
        <f t="shared" si="25"/>
        <v>9</v>
      </c>
      <c r="B11" s="25" t="s">
        <v>76</v>
      </c>
      <c r="C11" s="35">
        <f t="shared" si="0"/>
        <v>7645065</v>
      </c>
      <c r="D11" s="48" t="s">
        <v>148</v>
      </c>
      <c r="E11" s="62">
        <f t="shared" si="1"/>
        <v>33945</v>
      </c>
      <c r="F11" s="42" t="s">
        <v>152</v>
      </c>
      <c r="G11" s="66">
        <f t="shared" si="2"/>
        <v>99000</v>
      </c>
      <c r="H11" s="48" t="s">
        <v>157</v>
      </c>
      <c r="I11" s="62">
        <f t="shared" si="3"/>
        <v>22586</v>
      </c>
      <c r="J11" s="42" t="s">
        <v>169</v>
      </c>
      <c r="K11" s="66">
        <f t="shared" si="4"/>
        <v>270714</v>
      </c>
      <c r="L11" s="48" t="s">
        <v>167</v>
      </c>
      <c r="M11" s="62">
        <f t="shared" si="5"/>
        <v>59350</v>
      </c>
      <c r="N11" s="42" t="s">
        <v>225</v>
      </c>
      <c r="O11" s="66">
        <f t="shared" si="6"/>
        <v>259900</v>
      </c>
      <c r="P11" s="48" t="s">
        <v>162</v>
      </c>
      <c r="Q11" s="62">
        <f t="shared" si="7"/>
        <v>96750</v>
      </c>
      <c r="R11" s="42" t="s">
        <v>283</v>
      </c>
      <c r="S11" s="66">
        <f t="shared" si="8"/>
        <v>16600</v>
      </c>
      <c r="T11" s="48" t="s">
        <v>190</v>
      </c>
      <c r="U11" s="62">
        <f t="shared" si="9"/>
        <v>4500000</v>
      </c>
      <c r="V11" s="42" t="s">
        <v>186</v>
      </c>
      <c r="W11" s="66">
        <f t="shared" si="10"/>
        <v>366125</v>
      </c>
      <c r="X11" s="68" t="s">
        <v>156</v>
      </c>
      <c r="Y11" s="62">
        <f t="shared" si="11"/>
        <v>51910</v>
      </c>
      <c r="Z11" s="42" t="s">
        <v>187</v>
      </c>
      <c r="AA11" s="66">
        <f t="shared" si="12"/>
        <v>182875</v>
      </c>
      <c r="AB11" s="48" t="s">
        <v>151</v>
      </c>
      <c r="AC11" s="62">
        <f t="shared" si="13"/>
        <v>1008000</v>
      </c>
      <c r="AD11" s="42" t="s">
        <v>153</v>
      </c>
      <c r="AE11" s="66">
        <f t="shared" si="14"/>
        <v>109000</v>
      </c>
      <c r="AF11" s="48" t="s">
        <v>164</v>
      </c>
      <c r="AG11" s="62">
        <f t="shared" si="15"/>
        <v>140200</v>
      </c>
      <c r="AH11" s="42" t="s">
        <v>245</v>
      </c>
      <c r="AI11" s="66">
        <f t="shared" si="16"/>
        <v>69092</v>
      </c>
      <c r="AJ11" s="48" t="s">
        <v>212</v>
      </c>
      <c r="AK11" s="49">
        <f t="shared" si="17"/>
        <v>40095</v>
      </c>
      <c r="AL11" s="42" t="s">
        <v>240</v>
      </c>
      <c r="AM11" s="43">
        <f t="shared" si="18"/>
        <v>0</v>
      </c>
      <c r="AN11" s="48" t="s">
        <v>194</v>
      </c>
      <c r="AO11" s="49">
        <f t="shared" si="19"/>
        <v>44750</v>
      </c>
      <c r="AP11" s="42" t="s">
        <v>149</v>
      </c>
      <c r="AQ11" s="43">
        <f t="shared" si="20"/>
        <v>115820</v>
      </c>
      <c r="AR11" s="48" t="s">
        <v>159</v>
      </c>
      <c r="AS11" s="49">
        <f t="shared" si="21"/>
        <v>0</v>
      </c>
      <c r="AT11" s="42" t="s">
        <v>147</v>
      </c>
      <c r="AU11" s="43">
        <f t="shared" si="22"/>
        <v>94000</v>
      </c>
      <c r="AV11" s="48" t="s">
        <v>146</v>
      </c>
      <c r="AW11" s="49">
        <f t="shared" si="23"/>
        <v>64353</v>
      </c>
      <c r="AX11" s="78" t="s">
        <v>155</v>
      </c>
      <c r="AY11" s="37">
        <f t="shared" si="24"/>
        <v>0</v>
      </c>
      <c r="AZ11" s="13" t="str" cm="1">
        <f t="array" ref="AZ11">IF(SUM(IF(MOD(COLUMN(D11:AX11)-COLUMN(D11),2)=0,IF(COUNTIF(D11:AX11,D11:AX11)&gt;1,1,0),0))&gt;0, "Duplicates Found", "No Duplicates")</f>
        <v>No Duplicates</v>
      </c>
      <c r="BA11" s="25" t="s">
        <v>76</v>
      </c>
    </row>
    <row r="12" spans="1:53" x14ac:dyDescent="0.5">
      <c r="A12" s="14">
        <f t="shared" si="25"/>
        <v>10</v>
      </c>
      <c r="B12" s="25" t="s">
        <v>84</v>
      </c>
      <c r="C12" s="35">
        <f t="shared" si="0"/>
        <v>7524961</v>
      </c>
      <c r="D12" s="48" t="s">
        <v>156</v>
      </c>
      <c r="E12" s="62">
        <f t="shared" si="1"/>
        <v>0</v>
      </c>
      <c r="F12" s="42" t="s">
        <v>164</v>
      </c>
      <c r="G12" s="66">
        <f t="shared" si="2"/>
        <v>33375</v>
      </c>
      <c r="H12" s="48" t="s">
        <v>170</v>
      </c>
      <c r="I12" s="62">
        <f t="shared" si="3"/>
        <v>20792</v>
      </c>
      <c r="J12" s="42" t="s">
        <v>158</v>
      </c>
      <c r="K12" s="66">
        <f t="shared" si="4"/>
        <v>164857</v>
      </c>
      <c r="L12" s="48" t="s">
        <v>212</v>
      </c>
      <c r="M12" s="62">
        <f t="shared" si="5"/>
        <v>59350</v>
      </c>
      <c r="N12" s="42" t="s">
        <v>178</v>
      </c>
      <c r="O12" s="66">
        <f t="shared" si="6"/>
        <v>0</v>
      </c>
      <c r="P12" s="48" t="s">
        <v>169</v>
      </c>
      <c r="Q12" s="62">
        <f t="shared" si="7"/>
        <v>2200000</v>
      </c>
      <c r="R12" s="42" t="s">
        <v>222</v>
      </c>
      <c r="S12" s="66">
        <f t="shared" si="8"/>
        <v>0</v>
      </c>
      <c r="T12" s="48" t="s">
        <v>151</v>
      </c>
      <c r="U12" s="62">
        <f t="shared" si="9"/>
        <v>240250</v>
      </c>
      <c r="V12" s="42" t="s">
        <v>146</v>
      </c>
      <c r="W12" s="66">
        <f t="shared" si="10"/>
        <v>0</v>
      </c>
      <c r="X12" s="68" t="s">
        <v>186</v>
      </c>
      <c r="Y12" s="62">
        <f t="shared" si="11"/>
        <v>0</v>
      </c>
      <c r="Z12" s="42" t="s">
        <v>154</v>
      </c>
      <c r="AA12" s="66">
        <f t="shared" si="12"/>
        <v>0</v>
      </c>
      <c r="AB12" s="48" t="s">
        <v>148</v>
      </c>
      <c r="AC12" s="62">
        <f t="shared" si="13"/>
        <v>703500</v>
      </c>
      <c r="AD12" s="42" t="s">
        <v>153</v>
      </c>
      <c r="AE12" s="66">
        <f t="shared" si="14"/>
        <v>109000</v>
      </c>
      <c r="AF12" s="48" t="s">
        <v>187</v>
      </c>
      <c r="AG12" s="62">
        <f t="shared" si="15"/>
        <v>226055</v>
      </c>
      <c r="AH12" s="42" t="s">
        <v>245</v>
      </c>
      <c r="AI12" s="66">
        <f t="shared" si="16"/>
        <v>69092</v>
      </c>
      <c r="AJ12" s="48" t="s">
        <v>263</v>
      </c>
      <c r="AK12" s="49">
        <f t="shared" si="17"/>
        <v>0</v>
      </c>
      <c r="AL12" s="42" t="s">
        <v>225</v>
      </c>
      <c r="AM12" s="43">
        <f t="shared" si="18"/>
        <v>0</v>
      </c>
      <c r="AN12" s="48" t="s">
        <v>183</v>
      </c>
      <c r="AO12" s="49">
        <f t="shared" si="19"/>
        <v>3600000</v>
      </c>
      <c r="AP12" s="42" t="s">
        <v>190</v>
      </c>
      <c r="AQ12" s="43">
        <f t="shared" si="20"/>
        <v>49190</v>
      </c>
      <c r="AR12" s="48" t="s">
        <v>159</v>
      </c>
      <c r="AS12" s="49">
        <f t="shared" si="21"/>
        <v>0</v>
      </c>
      <c r="AT12" s="42" t="s">
        <v>172</v>
      </c>
      <c r="AU12" s="43">
        <f t="shared" si="22"/>
        <v>49500</v>
      </c>
      <c r="AV12" s="48" t="s">
        <v>210</v>
      </c>
      <c r="AW12" s="49">
        <f t="shared" si="23"/>
        <v>0</v>
      </c>
      <c r="AX12" s="78" t="s">
        <v>149</v>
      </c>
      <c r="AY12" s="37">
        <f t="shared" si="24"/>
        <v>0</v>
      </c>
      <c r="AZ12" s="13" t="str" cm="1">
        <f t="array" ref="AZ12">IF(SUM(IF(MOD(COLUMN(D12:AX12)-COLUMN(D12),2)=0,IF(COUNTIF(D12:AX12,D12:AX12)&gt;1,1,0),0))&gt;0, "Duplicates Found", "No Duplicates")</f>
        <v>No Duplicates</v>
      </c>
      <c r="BA12" s="25" t="s">
        <v>84</v>
      </c>
    </row>
    <row r="13" spans="1:53" x14ac:dyDescent="0.5">
      <c r="A13" s="14">
        <f t="shared" si="25"/>
        <v>11</v>
      </c>
      <c r="B13" s="25" t="s">
        <v>136</v>
      </c>
      <c r="C13" s="35">
        <f t="shared" si="0"/>
        <v>7518581</v>
      </c>
      <c r="D13" s="48" t="s">
        <v>169</v>
      </c>
      <c r="E13" s="62">
        <f t="shared" si="1"/>
        <v>0</v>
      </c>
      <c r="F13" s="42" t="s">
        <v>164</v>
      </c>
      <c r="G13" s="66">
        <f t="shared" si="2"/>
        <v>33375</v>
      </c>
      <c r="H13" s="48" t="s">
        <v>175</v>
      </c>
      <c r="I13" s="62">
        <f t="shared" si="3"/>
        <v>69197</v>
      </c>
      <c r="J13" s="42" t="s">
        <v>147</v>
      </c>
      <c r="K13" s="66">
        <f t="shared" si="4"/>
        <v>384250</v>
      </c>
      <c r="L13" s="48" t="s">
        <v>250</v>
      </c>
      <c r="M13" s="62">
        <f t="shared" si="5"/>
        <v>0</v>
      </c>
      <c r="N13" s="42" t="s">
        <v>212</v>
      </c>
      <c r="O13" s="66">
        <f t="shared" si="6"/>
        <v>310500</v>
      </c>
      <c r="P13" s="48" t="s">
        <v>172</v>
      </c>
      <c r="Q13" s="62">
        <f t="shared" si="7"/>
        <v>0</v>
      </c>
      <c r="R13" s="42" t="s">
        <v>284</v>
      </c>
      <c r="S13" s="66">
        <f t="shared" si="8"/>
        <v>16600</v>
      </c>
      <c r="T13" s="48" t="s">
        <v>190</v>
      </c>
      <c r="U13" s="62">
        <f t="shared" si="9"/>
        <v>4500000</v>
      </c>
      <c r="V13" s="42" t="s">
        <v>272</v>
      </c>
      <c r="W13" s="66">
        <f t="shared" si="10"/>
        <v>0</v>
      </c>
      <c r="X13" s="68" t="s">
        <v>151</v>
      </c>
      <c r="Y13" s="62">
        <f t="shared" si="11"/>
        <v>845500</v>
      </c>
      <c r="Z13" s="42" t="s">
        <v>154</v>
      </c>
      <c r="AA13" s="66">
        <f t="shared" si="12"/>
        <v>0</v>
      </c>
      <c r="AB13" s="48" t="s">
        <v>187</v>
      </c>
      <c r="AC13" s="62">
        <f t="shared" si="13"/>
        <v>336000</v>
      </c>
      <c r="AD13" s="42" t="s">
        <v>186</v>
      </c>
      <c r="AE13" s="66">
        <f t="shared" si="14"/>
        <v>0</v>
      </c>
      <c r="AF13" s="48" t="s">
        <v>159</v>
      </c>
      <c r="AG13" s="62">
        <f t="shared" si="15"/>
        <v>226055</v>
      </c>
      <c r="AH13" s="42" t="s">
        <v>245</v>
      </c>
      <c r="AI13" s="66">
        <f t="shared" si="16"/>
        <v>69092</v>
      </c>
      <c r="AJ13" s="48" t="s">
        <v>314</v>
      </c>
      <c r="AK13" s="49">
        <f t="shared" si="17"/>
        <v>0</v>
      </c>
      <c r="AL13" s="42" t="s">
        <v>238</v>
      </c>
      <c r="AM13" s="43">
        <f t="shared" si="18"/>
        <v>69571</v>
      </c>
      <c r="AN13" s="48" t="s">
        <v>227</v>
      </c>
      <c r="AO13" s="49">
        <f t="shared" si="19"/>
        <v>0</v>
      </c>
      <c r="AP13" s="42" t="s">
        <v>155</v>
      </c>
      <c r="AQ13" s="43">
        <f t="shared" si="20"/>
        <v>454781</v>
      </c>
      <c r="AR13" s="48" t="s">
        <v>162</v>
      </c>
      <c r="AS13" s="49">
        <f t="shared" si="21"/>
        <v>0</v>
      </c>
      <c r="AT13" s="42" t="s">
        <v>149</v>
      </c>
      <c r="AU13" s="43">
        <f t="shared" si="22"/>
        <v>159000</v>
      </c>
      <c r="AV13" s="48" t="s">
        <v>236</v>
      </c>
      <c r="AW13" s="49">
        <f t="shared" si="23"/>
        <v>44660</v>
      </c>
      <c r="AX13" s="78" t="s">
        <v>185</v>
      </c>
      <c r="AY13" s="37">
        <f t="shared" si="24"/>
        <v>0</v>
      </c>
      <c r="AZ13" s="13" t="str" cm="1">
        <f t="array" ref="AZ13">IF(SUM(IF(MOD(COLUMN(D13:AX13)-COLUMN(D13),2)=0,IF(COUNTIF(D13:AX13,D13:AX13)&gt;1,1,0),0))&gt;0, "Duplicates Found", "No Duplicates")</f>
        <v>No Duplicates</v>
      </c>
      <c r="BA13" s="25" t="s">
        <v>136</v>
      </c>
    </row>
    <row r="14" spans="1:53" x14ac:dyDescent="0.5">
      <c r="A14" s="14">
        <f t="shared" si="25"/>
        <v>12</v>
      </c>
      <c r="B14" s="25" t="s">
        <v>69</v>
      </c>
      <c r="C14" s="35">
        <f t="shared" si="0"/>
        <v>7509355</v>
      </c>
      <c r="D14" s="48" t="s">
        <v>149</v>
      </c>
      <c r="E14" s="62">
        <f t="shared" si="1"/>
        <v>0</v>
      </c>
      <c r="F14" s="42" t="s">
        <v>188</v>
      </c>
      <c r="G14" s="66">
        <f t="shared" si="2"/>
        <v>1160000</v>
      </c>
      <c r="H14" s="48" t="s">
        <v>170</v>
      </c>
      <c r="I14" s="62">
        <f t="shared" si="3"/>
        <v>20792</v>
      </c>
      <c r="J14" s="42" t="s">
        <v>150</v>
      </c>
      <c r="K14" s="66">
        <f t="shared" si="4"/>
        <v>51500</v>
      </c>
      <c r="L14" s="48" t="s">
        <v>230</v>
      </c>
      <c r="M14" s="62">
        <f t="shared" si="5"/>
        <v>0</v>
      </c>
      <c r="N14" s="42" t="s">
        <v>245</v>
      </c>
      <c r="O14" s="66">
        <f t="shared" si="6"/>
        <v>184985</v>
      </c>
      <c r="P14" s="48" t="s">
        <v>172</v>
      </c>
      <c r="Q14" s="62">
        <f t="shared" si="7"/>
        <v>0</v>
      </c>
      <c r="R14" s="42" t="s">
        <v>274</v>
      </c>
      <c r="S14" s="66">
        <f t="shared" si="8"/>
        <v>8400</v>
      </c>
      <c r="T14" s="48" t="s">
        <v>151</v>
      </c>
      <c r="U14" s="62">
        <f t="shared" si="9"/>
        <v>240250</v>
      </c>
      <c r="V14" s="42" t="s">
        <v>178</v>
      </c>
      <c r="W14" s="66">
        <f t="shared" si="10"/>
        <v>0</v>
      </c>
      <c r="X14" s="68" t="s">
        <v>222</v>
      </c>
      <c r="Y14" s="62">
        <f t="shared" si="11"/>
        <v>0</v>
      </c>
      <c r="Z14" s="42" t="s">
        <v>154</v>
      </c>
      <c r="AA14" s="66">
        <f t="shared" si="12"/>
        <v>0</v>
      </c>
      <c r="AB14" s="48" t="s">
        <v>169</v>
      </c>
      <c r="AC14" s="62">
        <f t="shared" si="13"/>
        <v>336000</v>
      </c>
      <c r="AD14" s="42" t="s">
        <v>314</v>
      </c>
      <c r="AE14" s="66">
        <f t="shared" si="14"/>
        <v>0</v>
      </c>
      <c r="AF14" s="48" t="s">
        <v>162</v>
      </c>
      <c r="AG14" s="62">
        <f t="shared" si="15"/>
        <v>3600000</v>
      </c>
      <c r="AH14" s="42" t="s">
        <v>163</v>
      </c>
      <c r="AI14" s="66">
        <f t="shared" si="16"/>
        <v>0</v>
      </c>
      <c r="AJ14" s="48" t="s">
        <v>296</v>
      </c>
      <c r="AK14" s="49">
        <f t="shared" si="17"/>
        <v>21978</v>
      </c>
      <c r="AL14" s="42" t="s">
        <v>240</v>
      </c>
      <c r="AM14" s="43">
        <f t="shared" si="18"/>
        <v>0</v>
      </c>
      <c r="AN14" s="48" t="s">
        <v>189</v>
      </c>
      <c r="AO14" s="49">
        <f t="shared" si="19"/>
        <v>167142</v>
      </c>
      <c r="AP14" s="42" t="s">
        <v>185</v>
      </c>
      <c r="AQ14" s="43">
        <f t="shared" si="20"/>
        <v>1418666</v>
      </c>
      <c r="AR14" s="48" t="s">
        <v>171</v>
      </c>
      <c r="AS14" s="49">
        <f t="shared" si="21"/>
        <v>140125</v>
      </c>
      <c r="AT14" s="42" t="s">
        <v>160</v>
      </c>
      <c r="AU14" s="43">
        <f t="shared" si="22"/>
        <v>114857</v>
      </c>
      <c r="AV14" s="48" t="s">
        <v>236</v>
      </c>
      <c r="AW14" s="49">
        <f t="shared" si="23"/>
        <v>44660</v>
      </c>
      <c r="AX14" s="78" t="s">
        <v>152</v>
      </c>
      <c r="AY14" s="37">
        <f t="shared" si="24"/>
        <v>0</v>
      </c>
      <c r="AZ14" s="13" t="str" cm="1">
        <f t="array" ref="AZ14">IF(SUM(IF(MOD(COLUMN(D14:AX14)-COLUMN(D14),2)=0,IF(COUNTIF(D14:AX14,D14:AX14)&gt;1,1,0),0))&gt;0, "Duplicates Found", "No Duplicates")</f>
        <v>No Duplicates</v>
      </c>
      <c r="BA14" s="25" t="s">
        <v>69</v>
      </c>
    </row>
    <row r="15" spans="1:53" x14ac:dyDescent="0.5">
      <c r="A15" s="14">
        <f t="shared" si="25"/>
        <v>13</v>
      </c>
      <c r="B15" s="25" t="s">
        <v>87</v>
      </c>
      <c r="C15" s="35">
        <f t="shared" si="0"/>
        <v>7440736</v>
      </c>
      <c r="D15" s="48" t="s">
        <v>156</v>
      </c>
      <c r="E15" s="62">
        <f t="shared" si="1"/>
        <v>0</v>
      </c>
      <c r="F15" s="42" t="s">
        <v>150</v>
      </c>
      <c r="G15" s="66">
        <f t="shared" si="2"/>
        <v>368500</v>
      </c>
      <c r="H15" s="48" t="s">
        <v>153</v>
      </c>
      <c r="I15" s="62">
        <f t="shared" si="3"/>
        <v>0</v>
      </c>
      <c r="J15" s="42" t="s">
        <v>152</v>
      </c>
      <c r="K15" s="66">
        <f t="shared" si="4"/>
        <v>736500</v>
      </c>
      <c r="L15" s="48" t="s">
        <v>229</v>
      </c>
      <c r="M15" s="62">
        <f t="shared" si="5"/>
        <v>0</v>
      </c>
      <c r="N15" s="42" t="s">
        <v>188</v>
      </c>
      <c r="O15" s="66">
        <f t="shared" si="6"/>
        <v>0</v>
      </c>
      <c r="P15" s="48" t="s">
        <v>170</v>
      </c>
      <c r="Q15" s="62">
        <f t="shared" si="7"/>
        <v>0</v>
      </c>
      <c r="R15" s="42" t="s">
        <v>289</v>
      </c>
      <c r="S15" s="66">
        <f t="shared" si="8"/>
        <v>0</v>
      </c>
      <c r="T15" s="48" t="s">
        <v>149</v>
      </c>
      <c r="U15" s="62">
        <f t="shared" si="9"/>
        <v>50250</v>
      </c>
      <c r="V15" s="42" t="s">
        <v>178</v>
      </c>
      <c r="W15" s="66">
        <f t="shared" si="10"/>
        <v>0</v>
      </c>
      <c r="X15" s="68" t="s">
        <v>186</v>
      </c>
      <c r="Y15" s="62">
        <f t="shared" si="11"/>
        <v>0</v>
      </c>
      <c r="Z15" s="42" t="s">
        <v>190</v>
      </c>
      <c r="AA15" s="66">
        <f t="shared" si="12"/>
        <v>0</v>
      </c>
      <c r="AB15" s="48" t="s">
        <v>151</v>
      </c>
      <c r="AC15" s="62">
        <f t="shared" si="13"/>
        <v>1008000</v>
      </c>
      <c r="AD15" s="42" t="s">
        <v>285</v>
      </c>
      <c r="AE15" s="66">
        <f t="shared" si="14"/>
        <v>0</v>
      </c>
      <c r="AF15" s="48" t="s">
        <v>162</v>
      </c>
      <c r="AG15" s="62">
        <f t="shared" si="15"/>
        <v>3600000</v>
      </c>
      <c r="AH15" s="42" t="s">
        <v>175</v>
      </c>
      <c r="AI15" s="66">
        <f t="shared" si="16"/>
        <v>69092</v>
      </c>
      <c r="AJ15" s="48" t="s">
        <v>147</v>
      </c>
      <c r="AK15" s="49">
        <f t="shared" si="17"/>
        <v>0</v>
      </c>
      <c r="AL15" s="42" t="s">
        <v>240</v>
      </c>
      <c r="AM15" s="43">
        <f t="shared" si="18"/>
        <v>0</v>
      </c>
      <c r="AN15" s="48" t="s">
        <v>159</v>
      </c>
      <c r="AO15" s="49">
        <f t="shared" si="19"/>
        <v>125375</v>
      </c>
      <c r="AP15" s="42" t="s">
        <v>185</v>
      </c>
      <c r="AQ15" s="43">
        <f t="shared" si="20"/>
        <v>1418666</v>
      </c>
      <c r="AR15" s="48" t="s">
        <v>169</v>
      </c>
      <c r="AS15" s="49">
        <f t="shared" si="21"/>
        <v>0</v>
      </c>
      <c r="AT15" s="42" t="s">
        <v>148</v>
      </c>
      <c r="AU15" s="43">
        <f t="shared" si="22"/>
        <v>0</v>
      </c>
      <c r="AV15" s="48" t="s">
        <v>310</v>
      </c>
      <c r="AW15" s="49">
        <f t="shared" si="23"/>
        <v>64353</v>
      </c>
      <c r="AX15" s="78" t="s">
        <v>207</v>
      </c>
      <c r="AY15" s="37">
        <f t="shared" si="24"/>
        <v>0</v>
      </c>
      <c r="AZ15" s="13" t="str" cm="1">
        <f t="array" ref="AZ15">IF(SUM(IF(MOD(COLUMN(D15:AX15)-COLUMN(D15),2)=0,IF(COUNTIF(D15:AX15,D15:AX15)&gt;1,1,0),0))&gt;0, "Duplicates Found", "No Duplicates")</f>
        <v>No Duplicates</v>
      </c>
      <c r="BA15" s="25" t="s">
        <v>87</v>
      </c>
    </row>
    <row r="16" spans="1:53" x14ac:dyDescent="0.5">
      <c r="A16" s="14">
        <f t="shared" si="25"/>
        <v>14</v>
      </c>
      <c r="B16" s="25" t="s">
        <v>132</v>
      </c>
      <c r="C16" s="35">
        <f t="shared" si="0"/>
        <v>7433905</v>
      </c>
      <c r="D16" s="48" t="s">
        <v>148</v>
      </c>
      <c r="E16" s="62">
        <f t="shared" si="1"/>
        <v>33945</v>
      </c>
      <c r="F16" s="42" t="s">
        <v>169</v>
      </c>
      <c r="G16" s="66">
        <f t="shared" si="2"/>
        <v>272000</v>
      </c>
      <c r="H16" s="48" t="s">
        <v>149</v>
      </c>
      <c r="I16" s="62">
        <f t="shared" si="3"/>
        <v>0</v>
      </c>
      <c r="J16" s="42" t="s">
        <v>152</v>
      </c>
      <c r="K16" s="66">
        <f t="shared" si="4"/>
        <v>736500</v>
      </c>
      <c r="L16" s="48" t="s">
        <v>159</v>
      </c>
      <c r="M16" s="62">
        <f t="shared" si="5"/>
        <v>0</v>
      </c>
      <c r="N16" s="42" t="s">
        <v>163</v>
      </c>
      <c r="O16" s="66">
        <f t="shared" si="6"/>
        <v>0</v>
      </c>
      <c r="P16" s="48" t="s">
        <v>162</v>
      </c>
      <c r="Q16" s="62">
        <f t="shared" si="7"/>
        <v>96750</v>
      </c>
      <c r="R16" s="42" t="s">
        <v>186</v>
      </c>
      <c r="S16" s="66">
        <f t="shared" si="8"/>
        <v>0</v>
      </c>
      <c r="T16" s="48" t="s">
        <v>151</v>
      </c>
      <c r="U16" s="62">
        <f t="shared" si="9"/>
        <v>240250</v>
      </c>
      <c r="V16" s="42" t="s">
        <v>214</v>
      </c>
      <c r="W16" s="66">
        <f t="shared" si="10"/>
        <v>20677</v>
      </c>
      <c r="X16" s="68" t="s">
        <v>168</v>
      </c>
      <c r="Y16" s="62">
        <f t="shared" si="11"/>
        <v>0</v>
      </c>
      <c r="Z16" s="42" t="s">
        <v>154</v>
      </c>
      <c r="AA16" s="66">
        <f t="shared" si="12"/>
        <v>0</v>
      </c>
      <c r="AB16" s="48" t="s">
        <v>190</v>
      </c>
      <c r="AC16" s="62">
        <f t="shared" si="13"/>
        <v>4200000</v>
      </c>
      <c r="AD16" s="42" t="s">
        <v>150</v>
      </c>
      <c r="AE16" s="66">
        <f t="shared" si="14"/>
        <v>0</v>
      </c>
      <c r="AF16" s="48" t="s">
        <v>187</v>
      </c>
      <c r="AG16" s="62">
        <f t="shared" si="15"/>
        <v>226055</v>
      </c>
      <c r="AH16" s="42" t="s">
        <v>158</v>
      </c>
      <c r="AI16" s="66">
        <f t="shared" si="16"/>
        <v>0</v>
      </c>
      <c r="AJ16" s="48" t="s">
        <v>156</v>
      </c>
      <c r="AK16" s="49">
        <f t="shared" si="17"/>
        <v>0</v>
      </c>
      <c r="AL16" s="42" t="s">
        <v>180</v>
      </c>
      <c r="AM16" s="43">
        <f t="shared" si="18"/>
        <v>0</v>
      </c>
      <c r="AN16" s="48" t="s">
        <v>225</v>
      </c>
      <c r="AO16" s="49">
        <f t="shared" si="19"/>
        <v>95062</v>
      </c>
      <c r="AP16" s="42" t="s">
        <v>185</v>
      </c>
      <c r="AQ16" s="43">
        <f t="shared" si="20"/>
        <v>1418666</v>
      </c>
      <c r="AR16" s="48" t="s">
        <v>197</v>
      </c>
      <c r="AS16" s="49">
        <f t="shared" si="21"/>
        <v>0</v>
      </c>
      <c r="AT16" s="42" t="s">
        <v>147</v>
      </c>
      <c r="AU16" s="43">
        <f t="shared" si="22"/>
        <v>94000</v>
      </c>
      <c r="AV16" s="48" t="s">
        <v>223</v>
      </c>
      <c r="AW16" s="49">
        <f t="shared" si="23"/>
        <v>0</v>
      </c>
      <c r="AX16" s="78" t="s">
        <v>207</v>
      </c>
      <c r="AY16" s="37">
        <f t="shared" si="24"/>
        <v>0</v>
      </c>
      <c r="AZ16" s="13" t="str" cm="1">
        <f t="array" ref="AZ16">IF(SUM(IF(MOD(COLUMN(D16:AX16)-COLUMN(D16),2)=0,IF(COUNTIF(D16:AX16,D16:AX16)&gt;1,1,0),0))&gt;0, "Duplicates Found", "No Duplicates")</f>
        <v>No Duplicates</v>
      </c>
      <c r="BA16" s="25" t="s">
        <v>132</v>
      </c>
    </row>
    <row r="17" spans="1:53" x14ac:dyDescent="0.5">
      <c r="A17" s="14">
        <f t="shared" si="25"/>
        <v>15</v>
      </c>
      <c r="B17" s="25" t="s">
        <v>68</v>
      </c>
      <c r="C17" s="35">
        <f t="shared" si="0"/>
        <v>7426561</v>
      </c>
      <c r="D17" s="48" t="s">
        <v>167</v>
      </c>
      <c r="E17" s="62">
        <f t="shared" si="1"/>
        <v>21390</v>
      </c>
      <c r="F17" s="42" t="s">
        <v>148</v>
      </c>
      <c r="G17" s="66">
        <f t="shared" si="2"/>
        <v>0</v>
      </c>
      <c r="H17" s="48" t="s">
        <v>170</v>
      </c>
      <c r="I17" s="62">
        <f t="shared" si="3"/>
        <v>20792</v>
      </c>
      <c r="J17" s="42" t="s">
        <v>162</v>
      </c>
      <c r="K17" s="66">
        <f t="shared" si="4"/>
        <v>556666</v>
      </c>
      <c r="L17" s="48" t="s">
        <v>208</v>
      </c>
      <c r="M17" s="62">
        <f t="shared" si="5"/>
        <v>14700</v>
      </c>
      <c r="N17" s="42" t="s">
        <v>245</v>
      </c>
      <c r="O17" s="66">
        <f t="shared" si="6"/>
        <v>184985</v>
      </c>
      <c r="P17" s="48" t="s">
        <v>151</v>
      </c>
      <c r="Q17" s="62">
        <f t="shared" si="7"/>
        <v>451250</v>
      </c>
      <c r="R17" s="42" t="s">
        <v>282</v>
      </c>
      <c r="S17" s="66">
        <f t="shared" si="8"/>
        <v>0</v>
      </c>
      <c r="T17" s="48" t="s">
        <v>147</v>
      </c>
      <c r="U17" s="62">
        <f t="shared" si="9"/>
        <v>0</v>
      </c>
      <c r="V17" s="42" t="s">
        <v>178</v>
      </c>
      <c r="W17" s="66">
        <f t="shared" si="10"/>
        <v>0</v>
      </c>
      <c r="X17" s="68" t="s">
        <v>186</v>
      </c>
      <c r="Y17" s="62">
        <f t="shared" si="11"/>
        <v>0</v>
      </c>
      <c r="Z17" s="42" t="s">
        <v>160</v>
      </c>
      <c r="AA17" s="66">
        <f t="shared" si="12"/>
        <v>0</v>
      </c>
      <c r="AB17" s="48" t="s">
        <v>190</v>
      </c>
      <c r="AC17" s="62">
        <f t="shared" si="13"/>
        <v>4200000</v>
      </c>
      <c r="AD17" s="42" t="s">
        <v>153</v>
      </c>
      <c r="AE17" s="66">
        <f t="shared" si="14"/>
        <v>109000</v>
      </c>
      <c r="AF17" s="48" t="s">
        <v>152</v>
      </c>
      <c r="AG17" s="62">
        <f t="shared" si="15"/>
        <v>364000</v>
      </c>
      <c r="AH17" s="42" t="s">
        <v>146</v>
      </c>
      <c r="AI17" s="66">
        <f t="shared" si="16"/>
        <v>69092</v>
      </c>
      <c r="AJ17" s="48" t="s">
        <v>205</v>
      </c>
      <c r="AK17" s="49">
        <f t="shared" si="17"/>
        <v>0</v>
      </c>
      <c r="AL17" s="42" t="s">
        <v>240</v>
      </c>
      <c r="AM17" s="43">
        <f t="shared" si="18"/>
        <v>0</v>
      </c>
      <c r="AN17" s="48" t="s">
        <v>150</v>
      </c>
      <c r="AO17" s="49">
        <f t="shared" si="19"/>
        <v>0</v>
      </c>
      <c r="AP17" s="42" t="s">
        <v>194</v>
      </c>
      <c r="AQ17" s="43">
        <f t="shared" si="20"/>
        <v>115820</v>
      </c>
      <c r="AR17" s="48" t="s">
        <v>183</v>
      </c>
      <c r="AS17" s="49">
        <f t="shared" si="21"/>
        <v>0</v>
      </c>
      <c r="AT17" s="42" t="s">
        <v>169</v>
      </c>
      <c r="AU17" s="43">
        <f t="shared" si="22"/>
        <v>250666</v>
      </c>
      <c r="AV17" s="48" t="s">
        <v>157</v>
      </c>
      <c r="AW17" s="49">
        <f t="shared" si="23"/>
        <v>1068200</v>
      </c>
      <c r="AX17" s="78" t="s">
        <v>149</v>
      </c>
      <c r="AY17" s="37">
        <f t="shared" si="24"/>
        <v>0</v>
      </c>
      <c r="AZ17" s="13" t="str" cm="1">
        <f t="array" ref="AZ17">IF(SUM(IF(MOD(COLUMN(D17:AX17)-COLUMN(D17),2)=0,IF(COUNTIF(D17:AX17,D17:AX17)&gt;1,1,0),0))&gt;0, "Duplicates Found", "No Duplicates")</f>
        <v>No Duplicates</v>
      </c>
      <c r="BA17" s="25" t="s">
        <v>68</v>
      </c>
    </row>
    <row r="18" spans="1:53" x14ac:dyDescent="0.5">
      <c r="A18" s="14">
        <f t="shared" si="25"/>
        <v>16</v>
      </c>
      <c r="B18" s="25" t="s">
        <v>44</v>
      </c>
      <c r="C18" s="35">
        <f t="shared" si="0"/>
        <v>7302038</v>
      </c>
      <c r="D18" s="48" t="s">
        <v>150</v>
      </c>
      <c r="E18" s="62">
        <f t="shared" si="1"/>
        <v>52080</v>
      </c>
      <c r="F18" s="42" t="s">
        <v>169</v>
      </c>
      <c r="G18" s="66">
        <f t="shared" si="2"/>
        <v>272000</v>
      </c>
      <c r="H18" s="48" t="s">
        <v>187</v>
      </c>
      <c r="I18" s="62">
        <f t="shared" si="3"/>
        <v>414000</v>
      </c>
      <c r="J18" s="42" t="s">
        <v>190</v>
      </c>
      <c r="K18" s="66">
        <f t="shared" si="4"/>
        <v>270714</v>
      </c>
      <c r="L18" s="48" t="s">
        <v>225</v>
      </c>
      <c r="M18" s="62">
        <f t="shared" si="5"/>
        <v>15960</v>
      </c>
      <c r="N18" s="42" t="s">
        <v>203</v>
      </c>
      <c r="O18" s="66">
        <f t="shared" si="6"/>
        <v>184985</v>
      </c>
      <c r="P18" s="48" t="s">
        <v>148</v>
      </c>
      <c r="Q18" s="62">
        <f t="shared" si="7"/>
        <v>178111</v>
      </c>
      <c r="R18" s="42" t="s">
        <v>275</v>
      </c>
      <c r="S18" s="66">
        <f t="shared" si="8"/>
        <v>0</v>
      </c>
      <c r="T18" s="48" t="s">
        <v>147</v>
      </c>
      <c r="U18" s="62">
        <f t="shared" si="9"/>
        <v>0</v>
      </c>
      <c r="V18" s="42" t="s">
        <v>186</v>
      </c>
      <c r="W18" s="66">
        <f t="shared" si="10"/>
        <v>366125</v>
      </c>
      <c r="X18" s="68" t="s">
        <v>156</v>
      </c>
      <c r="Y18" s="62">
        <f t="shared" si="11"/>
        <v>51910</v>
      </c>
      <c r="Z18" s="42" t="s">
        <v>154</v>
      </c>
      <c r="AA18" s="66">
        <f t="shared" si="12"/>
        <v>0</v>
      </c>
      <c r="AB18" s="48" t="s">
        <v>149</v>
      </c>
      <c r="AC18" s="62">
        <f t="shared" si="13"/>
        <v>588000</v>
      </c>
      <c r="AD18" s="42" t="s">
        <v>318</v>
      </c>
      <c r="AE18" s="66">
        <f t="shared" si="14"/>
        <v>0</v>
      </c>
      <c r="AF18" s="48" t="s">
        <v>170</v>
      </c>
      <c r="AG18" s="62">
        <f t="shared" si="15"/>
        <v>38000</v>
      </c>
      <c r="AH18" s="42" t="s">
        <v>245</v>
      </c>
      <c r="AI18" s="66">
        <f t="shared" si="16"/>
        <v>69092</v>
      </c>
      <c r="AJ18" s="48" t="s">
        <v>212</v>
      </c>
      <c r="AK18" s="49">
        <f t="shared" si="17"/>
        <v>40095</v>
      </c>
      <c r="AL18" s="42" t="s">
        <v>240</v>
      </c>
      <c r="AM18" s="43">
        <f t="shared" si="18"/>
        <v>0</v>
      </c>
      <c r="AN18" s="48" t="s">
        <v>159</v>
      </c>
      <c r="AO18" s="49">
        <f t="shared" si="19"/>
        <v>125375</v>
      </c>
      <c r="AP18" s="42" t="s">
        <v>155</v>
      </c>
      <c r="AQ18" s="43">
        <f t="shared" si="20"/>
        <v>454781</v>
      </c>
      <c r="AR18" s="48" t="s">
        <v>168</v>
      </c>
      <c r="AS18" s="49">
        <f t="shared" si="21"/>
        <v>0</v>
      </c>
      <c r="AT18" s="42" t="s">
        <v>151</v>
      </c>
      <c r="AU18" s="43">
        <f t="shared" si="22"/>
        <v>4000000</v>
      </c>
      <c r="AV18" s="48" t="s">
        <v>175</v>
      </c>
      <c r="AW18" s="49">
        <f t="shared" si="23"/>
        <v>180810</v>
      </c>
      <c r="AX18" s="78" t="s">
        <v>185</v>
      </c>
      <c r="AY18" s="37">
        <f t="shared" si="24"/>
        <v>0</v>
      </c>
      <c r="AZ18" s="13" t="str" cm="1">
        <f t="array" ref="AZ18">IF(SUM(IF(MOD(COLUMN(D18:AX18)-COLUMN(D18),2)=0,IF(COUNTIF(D18:AX18,D18:AX18)&gt;1,1,0),0))&gt;0, "Duplicates Found", "No Duplicates")</f>
        <v>No Duplicates</v>
      </c>
      <c r="BA18" s="25" t="s">
        <v>44</v>
      </c>
    </row>
    <row r="19" spans="1:53" x14ac:dyDescent="0.5">
      <c r="A19" s="14">
        <f t="shared" si="25"/>
        <v>17</v>
      </c>
      <c r="B19" s="25" t="s">
        <v>116</v>
      </c>
      <c r="C19" s="35">
        <f t="shared" si="0"/>
        <v>7190297</v>
      </c>
      <c r="D19" s="48" t="s">
        <v>168</v>
      </c>
      <c r="E19" s="62">
        <f t="shared" si="1"/>
        <v>0</v>
      </c>
      <c r="F19" s="42" t="s">
        <v>186</v>
      </c>
      <c r="G19" s="66">
        <f t="shared" si="2"/>
        <v>535000</v>
      </c>
      <c r="H19" s="48" t="s">
        <v>147</v>
      </c>
      <c r="I19" s="62">
        <f t="shared" si="3"/>
        <v>69197</v>
      </c>
      <c r="J19" s="42" t="s">
        <v>155</v>
      </c>
      <c r="K19" s="66">
        <f t="shared" si="4"/>
        <v>0</v>
      </c>
      <c r="L19" s="48" t="s">
        <v>248</v>
      </c>
      <c r="M19" s="62">
        <f t="shared" si="5"/>
        <v>0</v>
      </c>
      <c r="N19" s="42" t="s">
        <v>268</v>
      </c>
      <c r="O19" s="66">
        <f t="shared" si="6"/>
        <v>117606</v>
      </c>
      <c r="P19" s="48" t="s">
        <v>150</v>
      </c>
      <c r="Q19" s="62">
        <f t="shared" si="7"/>
        <v>600666</v>
      </c>
      <c r="R19" s="42" t="s">
        <v>218</v>
      </c>
      <c r="S19" s="66">
        <f t="shared" si="8"/>
        <v>0</v>
      </c>
      <c r="T19" s="48" t="s">
        <v>190</v>
      </c>
      <c r="U19" s="62">
        <f t="shared" si="9"/>
        <v>4500000</v>
      </c>
      <c r="V19" s="42" t="s">
        <v>290</v>
      </c>
      <c r="W19" s="66">
        <f t="shared" si="10"/>
        <v>19749</v>
      </c>
      <c r="X19" s="68" t="s">
        <v>303</v>
      </c>
      <c r="Y19" s="62">
        <f t="shared" si="11"/>
        <v>0</v>
      </c>
      <c r="Z19" s="42" t="s">
        <v>261</v>
      </c>
      <c r="AA19" s="66">
        <f t="shared" si="12"/>
        <v>0</v>
      </c>
      <c r="AB19" s="48" t="s">
        <v>151</v>
      </c>
      <c r="AC19" s="62">
        <f t="shared" si="13"/>
        <v>1008000</v>
      </c>
      <c r="AD19" s="42" t="s">
        <v>152</v>
      </c>
      <c r="AE19" s="66">
        <f t="shared" si="14"/>
        <v>0</v>
      </c>
      <c r="AF19" s="48" t="s">
        <v>236</v>
      </c>
      <c r="AG19" s="62">
        <f t="shared" si="15"/>
        <v>39750</v>
      </c>
      <c r="AH19" s="42" t="s">
        <v>153</v>
      </c>
      <c r="AI19" s="66">
        <f t="shared" si="16"/>
        <v>0</v>
      </c>
      <c r="AJ19" s="48" t="s">
        <v>332</v>
      </c>
      <c r="AK19" s="49">
        <f t="shared" si="17"/>
        <v>25509</v>
      </c>
      <c r="AL19" s="42" t="s">
        <v>207</v>
      </c>
      <c r="AM19" s="43">
        <f t="shared" si="18"/>
        <v>0</v>
      </c>
      <c r="AN19" s="48" t="s">
        <v>221</v>
      </c>
      <c r="AO19" s="49">
        <f t="shared" si="19"/>
        <v>0</v>
      </c>
      <c r="AP19" s="42" t="s">
        <v>149</v>
      </c>
      <c r="AQ19" s="43">
        <f t="shared" si="20"/>
        <v>115820</v>
      </c>
      <c r="AR19" s="48" t="s">
        <v>182</v>
      </c>
      <c r="AS19" s="49">
        <f t="shared" si="21"/>
        <v>0</v>
      </c>
      <c r="AT19" s="42" t="s">
        <v>215</v>
      </c>
      <c r="AU19" s="43">
        <f t="shared" si="22"/>
        <v>159000</v>
      </c>
      <c r="AV19" s="48" t="s">
        <v>288</v>
      </c>
      <c r="AW19" s="49">
        <f t="shared" si="23"/>
        <v>0</v>
      </c>
      <c r="AX19" s="78" t="s">
        <v>185</v>
      </c>
      <c r="AY19" s="37">
        <f t="shared" si="24"/>
        <v>0</v>
      </c>
      <c r="AZ19" s="13" t="str" cm="1">
        <f t="array" ref="AZ19">IF(SUM(IF(MOD(COLUMN(D19:AX19)-COLUMN(D19),2)=0,IF(COUNTIF(D19:AX19,D19:AX19)&gt;1,1,0),0))&gt;0, "Duplicates Found", "No Duplicates")</f>
        <v>No Duplicates</v>
      </c>
      <c r="BA19" s="25" t="s">
        <v>116</v>
      </c>
    </row>
    <row r="20" spans="1:53" x14ac:dyDescent="0.5">
      <c r="A20" s="14">
        <f t="shared" si="25"/>
        <v>18</v>
      </c>
      <c r="B20" s="25" t="s">
        <v>58</v>
      </c>
      <c r="C20" s="35">
        <f t="shared" si="0"/>
        <v>7152549</v>
      </c>
      <c r="D20" s="48" t="s">
        <v>147</v>
      </c>
      <c r="E20" s="62">
        <f t="shared" si="1"/>
        <v>52080</v>
      </c>
      <c r="F20" s="42" t="s">
        <v>172</v>
      </c>
      <c r="G20" s="66">
        <f t="shared" si="2"/>
        <v>43000</v>
      </c>
      <c r="H20" s="48" t="s">
        <v>164</v>
      </c>
      <c r="I20" s="62">
        <f t="shared" si="3"/>
        <v>140300</v>
      </c>
      <c r="J20" s="42" t="s">
        <v>212</v>
      </c>
      <c r="K20" s="66">
        <f t="shared" si="4"/>
        <v>270714</v>
      </c>
      <c r="L20" s="48" t="s">
        <v>234</v>
      </c>
      <c r="M20" s="62">
        <f t="shared" si="5"/>
        <v>14070</v>
      </c>
      <c r="N20" s="42" t="s">
        <v>257</v>
      </c>
      <c r="O20" s="66">
        <f t="shared" si="6"/>
        <v>21252</v>
      </c>
      <c r="P20" s="48" t="s">
        <v>187</v>
      </c>
      <c r="Q20" s="62">
        <f t="shared" si="7"/>
        <v>0</v>
      </c>
      <c r="R20" s="42" t="s">
        <v>167</v>
      </c>
      <c r="S20" s="66">
        <f t="shared" si="8"/>
        <v>0</v>
      </c>
      <c r="T20" s="48" t="s">
        <v>204</v>
      </c>
      <c r="U20" s="62">
        <f t="shared" si="9"/>
        <v>418750</v>
      </c>
      <c r="V20" s="42" t="s">
        <v>222</v>
      </c>
      <c r="W20" s="66">
        <f t="shared" si="10"/>
        <v>0</v>
      </c>
      <c r="X20" s="68" t="s">
        <v>275</v>
      </c>
      <c r="Y20" s="62">
        <f t="shared" si="11"/>
        <v>108986</v>
      </c>
      <c r="Z20" s="42" t="s">
        <v>154</v>
      </c>
      <c r="AA20" s="66">
        <f t="shared" si="12"/>
        <v>0</v>
      </c>
      <c r="AB20" s="48" t="s">
        <v>149</v>
      </c>
      <c r="AC20" s="62">
        <f t="shared" si="13"/>
        <v>588000</v>
      </c>
      <c r="AD20" s="42" t="s">
        <v>225</v>
      </c>
      <c r="AE20" s="66">
        <f t="shared" si="14"/>
        <v>0</v>
      </c>
      <c r="AF20" s="48" t="s">
        <v>169</v>
      </c>
      <c r="AG20" s="62">
        <f t="shared" si="15"/>
        <v>44500</v>
      </c>
      <c r="AH20" s="42" t="s">
        <v>190</v>
      </c>
      <c r="AI20" s="66">
        <f t="shared" si="16"/>
        <v>69092</v>
      </c>
      <c r="AJ20" s="48" t="s">
        <v>314</v>
      </c>
      <c r="AK20" s="49">
        <f t="shared" si="17"/>
        <v>0</v>
      </c>
      <c r="AL20" s="42" t="s">
        <v>240</v>
      </c>
      <c r="AM20" s="43">
        <f t="shared" si="18"/>
        <v>0</v>
      </c>
      <c r="AN20" s="48" t="s">
        <v>245</v>
      </c>
      <c r="AO20" s="49">
        <f t="shared" si="19"/>
        <v>1760000</v>
      </c>
      <c r="AP20" s="42" t="s">
        <v>151</v>
      </c>
      <c r="AQ20" s="43">
        <f t="shared" si="20"/>
        <v>3420000</v>
      </c>
      <c r="AR20" s="48" t="s">
        <v>283</v>
      </c>
      <c r="AS20" s="49">
        <f t="shared" si="21"/>
        <v>20995</v>
      </c>
      <c r="AT20" s="42" t="s">
        <v>148</v>
      </c>
      <c r="AU20" s="43">
        <f t="shared" si="22"/>
        <v>0</v>
      </c>
      <c r="AV20" s="48" t="s">
        <v>175</v>
      </c>
      <c r="AW20" s="49">
        <f t="shared" si="23"/>
        <v>180810</v>
      </c>
      <c r="AX20" s="78" t="s">
        <v>155</v>
      </c>
      <c r="AY20" s="37">
        <f t="shared" si="24"/>
        <v>0</v>
      </c>
      <c r="AZ20" s="13" t="str" cm="1">
        <f t="array" ref="AZ20">IF(SUM(IF(MOD(COLUMN(D20:AX20)-COLUMN(D20),2)=0,IF(COUNTIF(D20:AX20,D20:AX20)&gt;1,1,0),0))&gt;0, "Duplicates Found", "No Duplicates")</f>
        <v>No Duplicates</v>
      </c>
      <c r="BA20" s="25" t="s">
        <v>58</v>
      </c>
    </row>
    <row r="21" spans="1:53" x14ac:dyDescent="0.5">
      <c r="A21" s="14">
        <f t="shared" si="25"/>
        <v>19</v>
      </c>
      <c r="B21" s="25" t="s">
        <v>130</v>
      </c>
      <c r="C21" s="35">
        <f t="shared" si="0"/>
        <v>7073747</v>
      </c>
      <c r="D21" s="48" t="s">
        <v>182</v>
      </c>
      <c r="E21" s="62">
        <f t="shared" si="1"/>
        <v>0</v>
      </c>
      <c r="F21" s="42" t="s">
        <v>164</v>
      </c>
      <c r="G21" s="66">
        <f t="shared" si="2"/>
        <v>33375</v>
      </c>
      <c r="H21" s="48" t="s">
        <v>151</v>
      </c>
      <c r="I21" s="62">
        <f t="shared" si="3"/>
        <v>69197</v>
      </c>
      <c r="J21" s="42" t="s">
        <v>147</v>
      </c>
      <c r="K21" s="66">
        <f t="shared" si="4"/>
        <v>384250</v>
      </c>
      <c r="L21" s="48" t="s">
        <v>212</v>
      </c>
      <c r="M21" s="62">
        <f t="shared" si="5"/>
        <v>59350</v>
      </c>
      <c r="N21" s="42" t="s">
        <v>203</v>
      </c>
      <c r="O21" s="66">
        <f t="shared" si="6"/>
        <v>184985</v>
      </c>
      <c r="P21" s="48" t="s">
        <v>158</v>
      </c>
      <c r="Q21" s="62">
        <f t="shared" si="7"/>
        <v>178111</v>
      </c>
      <c r="R21" s="42" t="s">
        <v>284</v>
      </c>
      <c r="S21" s="66">
        <f t="shared" si="8"/>
        <v>16600</v>
      </c>
      <c r="T21" s="48" t="s">
        <v>171</v>
      </c>
      <c r="U21" s="62">
        <f t="shared" si="9"/>
        <v>50750</v>
      </c>
      <c r="V21" s="42" t="s">
        <v>178</v>
      </c>
      <c r="W21" s="66">
        <f t="shared" si="10"/>
        <v>0</v>
      </c>
      <c r="X21" s="68" t="s">
        <v>174</v>
      </c>
      <c r="Y21" s="62">
        <f t="shared" si="11"/>
        <v>211375</v>
      </c>
      <c r="Z21" s="42" t="s">
        <v>154</v>
      </c>
      <c r="AA21" s="66">
        <f t="shared" si="12"/>
        <v>0</v>
      </c>
      <c r="AB21" s="48" t="s">
        <v>190</v>
      </c>
      <c r="AC21" s="62">
        <f t="shared" si="13"/>
        <v>4200000</v>
      </c>
      <c r="AD21" s="42" t="s">
        <v>186</v>
      </c>
      <c r="AE21" s="66">
        <f t="shared" si="14"/>
        <v>0</v>
      </c>
      <c r="AF21" s="48" t="s">
        <v>170</v>
      </c>
      <c r="AG21" s="62">
        <f t="shared" si="15"/>
        <v>38000</v>
      </c>
      <c r="AH21" s="42" t="s">
        <v>169</v>
      </c>
      <c r="AI21" s="66">
        <f t="shared" si="16"/>
        <v>0</v>
      </c>
      <c r="AJ21" s="48" t="s">
        <v>196</v>
      </c>
      <c r="AK21" s="49">
        <f t="shared" si="17"/>
        <v>0</v>
      </c>
      <c r="AL21" s="42" t="s">
        <v>238</v>
      </c>
      <c r="AM21" s="43">
        <f t="shared" si="18"/>
        <v>69571</v>
      </c>
      <c r="AN21" s="48" t="s">
        <v>250</v>
      </c>
      <c r="AO21" s="49">
        <f t="shared" si="19"/>
        <v>0</v>
      </c>
      <c r="AP21" s="42" t="s">
        <v>185</v>
      </c>
      <c r="AQ21" s="43">
        <f t="shared" si="20"/>
        <v>1418666</v>
      </c>
      <c r="AR21" s="48" t="s">
        <v>159</v>
      </c>
      <c r="AS21" s="49">
        <f t="shared" si="21"/>
        <v>0</v>
      </c>
      <c r="AT21" s="42" t="s">
        <v>160</v>
      </c>
      <c r="AU21" s="43">
        <f t="shared" si="22"/>
        <v>114857</v>
      </c>
      <c r="AV21" s="48" t="s">
        <v>236</v>
      </c>
      <c r="AW21" s="49">
        <f t="shared" si="23"/>
        <v>44660</v>
      </c>
      <c r="AX21" s="78" t="s">
        <v>207</v>
      </c>
      <c r="AY21" s="37">
        <f t="shared" si="24"/>
        <v>0</v>
      </c>
      <c r="AZ21" s="13" t="str" cm="1">
        <f t="array" ref="AZ21">IF(SUM(IF(MOD(COLUMN(D21:AX21)-COLUMN(D21),2)=0,IF(COUNTIF(D21:AX21,D21:AX21)&gt;1,1,0),0))&gt;0, "Duplicates Found", "No Duplicates")</f>
        <v>No Duplicates</v>
      </c>
      <c r="BA21" s="25" t="s">
        <v>130</v>
      </c>
    </row>
    <row r="22" spans="1:53" x14ac:dyDescent="0.5">
      <c r="A22" s="14">
        <f t="shared" si="25"/>
        <v>20</v>
      </c>
      <c r="B22" s="25" t="s">
        <v>64</v>
      </c>
      <c r="C22" s="35">
        <f t="shared" si="0"/>
        <v>7002804</v>
      </c>
      <c r="D22" s="48" t="s">
        <v>150</v>
      </c>
      <c r="E22" s="62">
        <f t="shared" si="1"/>
        <v>52080</v>
      </c>
      <c r="F22" s="42" t="s">
        <v>148</v>
      </c>
      <c r="G22" s="66">
        <f t="shared" si="2"/>
        <v>0</v>
      </c>
      <c r="H22" s="48" t="s">
        <v>147</v>
      </c>
      <c r="I22" s="62">
        <f t="shared" si="3"/>
        <v>69197</v>
      </c>
      <c r="J22" s="42" t="s">
        <v>149</v>
      </c>
      <c r="K22" s="66">
        <f t="shared" si="4"/>
        <v>0</v>
      </c>
      <c r="L22" s="48" t="s">
        <v>167</v>
      </c>
      <c r="M22" s="62">
        <f t="shared" si="5"/>
        <v>59350</v>
      </c>
      <c r="N22" s="42" t="s">
        <v>245</v>
      </c>
      <c r="O22" s="66">
        <f t="shared" si="6"/>
        <v>184985</v>
      </c>
      <c r="P22" s="48" t="s">
        <v>190</v>
      </c>
      <c r="Q22" s="62">
        <f t="shared" si="7"/>
        <v>349000</v>
      </c>
      <c r="R22" s="42" t="s">
        <v>283</v>
      </c>
      <c r="S22" s="66">
        <f t="shared" si="8"/>
        <v>16600</v>
      </c>
      <c r="T22" s="48" t="s">
        <v>151</v>
      </c>
      <c r="U22" s="62">
        <f t="shared" si="9"/>
        <v>240250</v>
      </c>
      <c r="V22" s="42" t="s">
        <v>178</v>
      </c>
      <c r="W22" s="66">
        <f t="shared" si="10"/>
        <v>0</v>
      </c>
      <c r="X22" s="68" t="s">
        <v>186</v>
      </c>
      <c r="Y22" s="62">
        <f t="shared" si="11"/>
        <v>0</v>
      </c>
      <c r="Z22" s="42" t="s">
        <v>154</v>
      </c>
      <c r="AA22" s="66">
        <f t="shared" si="12"/>
        <v>0</v>
      </c>
      <c r="AB22" s="48" t="s">
        <v>169</v>
      </c>
      <c r="AC22" s="62">
        <f t="shared" si="13"/>
        <v>336000</v>
      </c>
      <c r="AD22" s="42" t="s">
        <v>277</v>
      </c>
      <c r="AE22" s="66">
        <f t="shared" si="14"/>
        <v>109000</v>
      </c>
      <c r="AF22" s="48" t="s">
        <v>162</v>
      </c>
      <c r="AG22" s="62">
        <f t="shared" si="15"/>
        <v>3600000</v>
      </c>
      <c r="AH22" s="42" t="s">
        <v>146</v>
      </c>
      <c r="AI22" s="66">
        <f t="shared" si="16"/>
        <v>69092</v>
      </c>
      <c r="AJ22" s="48" t="s">
        <v>314</v>
      </c>
      <c r="AK22" s="49">
        <f t="shared" si="17"/>
        <v>0</v>
      </c>
      <c r="AL22" s="42" t="s">
        <v>225</v>
      </c>
      <c r="AM22" s="43">
        <f t="shared" si="18"/>
        <v>0</v>
      </c>
      <c r="AN22" s="48" t="s">
        <v>164</v>
      </c>
      <c r="AO22" s="49">
        <f t="shared" si="19"/>
        <v>41250</v>
      </c>
      <c r="AP22" s="42" t="s">
        <v>185</v>
      </c>
      <c r="AQ22" s="43">
        <f t="shared" si="20"/>
        <v>1418666</v>
      </c>
      <c r="AR22" s="48" t="s">
        <v>187</v>
      </c>
      <c r="AS22" s="49">
        <f t="shared" si="21"/>
        <v>42334</v>
      </c>
      <c r="AT22" s="42" t="s">
        <v>152</v>
      </c>
      <c r="AU22" s="43">
        <f t="shared" si="22"/>
        <v>415000</v>
      </c>
      <c r="AV22" s="48" t="s">
        <v>210</v>
      </c>
      <c r="AW22" s="49">
        <f t="shared" si="23"/>
        <v>0</v>
      </c>
      <c r="AX22" s="78" t="s">
        <v>155</v>
      </c>
      <c r="AY22" s="37">
        <f t="shared" si="24"/>
        <v>0</v>
      </c>
      <c r="AZ22" s="13" t="str" cm="1">
        <f t="array" ref="AZ22">IF(SUM(IF(MOD(COLUMN(D22:AX22)-COLUMN(D22),2)=0,IF(COUNTIF(D22:AX22,D22:AX22)&gt;1,1,0),0))&gt;0, "Duplicates Found", "No Duplicates")</f>
        <v>No Duplicates</v>
      </c>
      <c r="BA22" s="25" t="s">
        <v>64</v>
      </c>
    </row>
    <row r="23" spans="1:53" x14ac:dyDescent="0.5">
      <c r="A23" s="14">
        <f t="shared" si="25"/>
        <v>21</v>
      </c>
      <c r="B23" s="25" t="s">
        <v>79</v>
      </c>
      <c r="C23" s="35">
        <f t="shared" si="0"/>
        <v>6847268</v>
      </c>
      <c r="D23" s="48" t="s">
        <v>147</v>
      </c>
      <c r="E23" s="62">
        <f t="shared" si="1"/>
        <v>52080</v>
      </c>
      <c r="F23" s="42" t="s">
        <v>169</v>
      </c>
      <c r="G23" s="66">
        <f t="shared" si="2"/>
        <v>272000</v>
      </c>
      <c r="H23" s="48" t="s">
        <v>170</v>
      </c>
      <c r="I23" s="62">
        <f t="shared" si="3"/>
        <v>20792</v>
      </c>
      <c r="J23" s="42" t="s">
        <v>149</v>
      </c>
      <c r="K23" s="66">
        <f t="shared" si="4"/>
        <v>0</v>
      </c>
      <c r="L23" s="48" t="s">
        <v>174</v>
      </c>
      <c r="M23" s="62">
        <f t="shared" si="5"/>
        <v>245000</v>
      </c>
      <c r="N23" s="42" t="s">
        <v>257</v>
      </c>
      <c r="O23" s="66">
        <f t="shared" si="6"/>
        <v>21252</v>
      </c>
      <c r="P23" s="48" t="s">
        <v>152</v>
      </c>
      <c r="Q23" s="62">
        <f t="shared" si="7"/>
        <v>126000</v>
      </c>
      <c r="R23" s="42" t="s">
        <v>285</v>
      </c>
      <c r="S23" s="66">
        <f t="shared" si="8"/>
        <v>0</v>
      </c>
      <c r="T23" s="48" t="s">
        <v>156</v>
      </c>
      <c r="U23" s="62">
        <f t="shared" si="9"/>
        <v>0</v>
      </c>
      <c r="V23" s="42" t="s">
        <v>178</v>
      </c>
      <c r="W23" s="66">
        <f t="shared" si="10"/>
        <v>0</v>
      </c>
      <c r="X23" s="68" t="s">
        <v>204</v>
      </c>
      <c r="Y23" s="62">
        <f t="shared" si="11"/>
        <v>0</v>
      </c>
      <c r="Z23" s="42" t="s">
        <v>187</v>
      </c>
      <c r="AA23" s="66">
        <f t="shared" si="12"/>
        <v>182875</v>
      </c>
      <c r="AB23" s="48" t="s">
        <v>250</v>
      </c>
      <c r="AC23" s="62">
        <f t="shared" si="13"/>
        <v>0</v>
      </c>
      <c r="AD23" s="42" t="s">
        <v>216</v>
      </c>
      <c r="AE23" s="66">
        <f t="shared" si="14"/>
        <v>0</v>
      </c>
      <c r="AF23" s="48" t="s">
        <v>194</v>
      </c>
      <c r="AG23" s="62">
        <f t="shared" si="15"/>
        <v>364000</v>
      </c>
      <c r="AH23" s="42" t="s">
        <v>200</v>
      </c>
      <c r="AI23" s="66">
        <f t="shared" si="16"/>
        <v>19228</v>
      </c>
      <c r="AJ23" s="48" t="s">
        <v>168</v>
      </c>
      <c r="AK23" s="49">
        <f t="shared" si="17"/>
        <v>0</v>
      </c>
      <c r="AL23" s="42" t="s">
        <v>225</v>
      </c>
      <c r="AM23" s="43">
        <f t="shared" si="18"/>
        <v>0</v>
      </c>
      <c r="AN23" s="48" t="s">
        <v>172</v>
      </c>
      <c r="AO23" s="49">
        <f t="shared" si="19"/>
        <v>125375</v>
      </c>
      <c r="AP23" s="42" t="s">
        <v>185</v>
      </c>
      <c r="AQ23" s="43">
        <f t="shared" si="20"/>
        <v>1418666</v>
      </c>
      <c r="AR23" s="48" t="s">
        <v>159</v>
      </c>
      <c r="AS23" s="49">
        <f t="shared" si="21"/>
        <v>0</v>
      </c>
      <c r="AT23" s="42" t="s">
        <v>151</v>
      </c>
      <c r="AU23" s="43">
        <f t="shared" si="22"/>
        <v>4000000</v>
      </c>
      <c r="AV23" s="48" t="s">
        <v>190</v>
      </c>
      <c r="AW23" s="49">
        <f t="shared" si="23"/>
        <v>0</v>
      </c>
      <c r="AX23" s="78" t="s">
        <v>155</v>
      </c>
      <c r="AY23" s="37">
        <f t="shared" si="24"/>
        <v>0</v>
      </c>
      <c r="AZ23" s="13" t="str" cm="1">
        <f t="array" ref="AZ23">IF(SUM(IF(MOD(COLUMN(D23:AX23)-COLUMN(D23),2)=0,IF(COUNTIF(D23:AX23,D23:AX23)&gt;1,1,0),0))&gt;0, "Duplicates Found", "No Duplicates")</f>
        <v>No Duplicates</v>
      </c>
      <c r="BA23" s="25" t="s">
        <v>79</v>
      </c>
    </row>
    <row r="24" spans="1:53" x14ac:dyDescent="0.5">
      <c r="A24" s="14">
        <f t="shared" si="25"/>
        <v>22</v>
      </c>
      <c r="B24" s="25" t="s">
        <v>56</v>
      </c>
      <c r="C24" s="35">
        <f t="shared" si="0"/>
        <v>6785668</v>
      </c>
      <c r="D24" s="48" t="s">
        <v>160</v>
      </c>
      <c r="E24" s="62">
        <f t="shared" si="1"/>
        <v>0</v>
      </c>
      <c r="F24" s="42" t="s">
        <v>150</v>
      </c>
      <c r="G24" s="66">
        <f t="shared" si="2"/>
        <v>368500</v>
      </c>
      <c r="H24" s="48" t="s">
        <v>162</v>
      </c>
      <c r="I24" s="62">
        <f t="shared" si="3"/>
        <v>310500</v>
      </c>
      <c r="J24" s="42" t="s">
        <v>169</v>
      </c>
      <c r="K24" s="66">
        <f t="shared" si="4"/>
        <v>270714</v>
      </c>
      <c r="L24" s="48" t="s">
        <v>233</v>
      </c>
      <c r="M24" s="62">
        <f t="shared" si="5"/>
        <v>0</v>
      </c>
      <c r="N24" s="42" t="s">
        <v>256</v>
      </c>
      <c r="O24" s="66">
        <f t="shared" si="6"/>
        <v>0</v>
      </c>
      <c r="P24" s="48" t="s">
        <v>148</v>
      </c>
      <c r="Q24" s="62">
        <f t="shared" si="7"/>
        <v>178111</v>
      </c>
      <c r="R24" s="42" t="s">
        <v>278</v>
      </c>
      <c r="S24" s="66">
        <f t="shared" si="8"/>
        <v>0</v>
      </c>
      <c r="T24" s="48" t="s">
        <v>190</v>
      </c>
      <c r="U24" s="62">
        <f t="shared" si="9"/>
        <v>4500000</v>
      </c>
      <c r="V24" s="42" t="s">
        <v>187</v>
      </c>
      <c r="W24" s="66">
        <f t="shared" si="10"/>
        <v>55843</v>
      </c>
      <c r="X24" s="68" t="s">
        <v>159</v>
      </c>
      <c r="Y24" s="62">
        <f t="shared" si="11"/>
        <v>0</v>
      </c>
      <c r="Z24" s="42" t="s">
        <v>263</v>
      </c>
      <c r="AA24" s="66">
        <f t="shared" si="12"/>
        <v>0</v>
      </c>
      <c r="AB24" s="48" t="s">
        <v>151</v>
      </c>
      <c r="AC24" s="62">
        <f t="shared" si="13"/>
        <v>1008000</v>
      </c>
      <c r="AD24" s="42" t="s">
        <v>173</v>
      </c>
      <c r="AE24" s="66">
        <f t="shared" si="14"/>
        <v>0</v>
      </c>
      <c r="AF24" s="48" t="s">
        <v>242</v>
      </c>
      <c r="AG24" s="62">
        <f t="shared" si="15"/>
        <v>0</v>
      </c>
      <c r="AH24" s="42" t="s">
        <v>211</v>
      </c>
      <c r="AI24" s="66">
        <f t="shared" si="16"/>
        <v>0</v>
      </c>
      <c r="AJ24" s="48" t="s">
        <v>327</v>
      </c>
      <c r="AK24" s="49">
        <f t="shared" si="17"/>
        <v>0</v>
      </c>
      <c r="AL24" s="42" t="s">
        <v>431</v>
      </c>
      <c r="AM24" s="43">
        <f t="shared" si="18"/>
        <v>0</v>
      </c>
      <c r="AN24" s="48" t="s">
        <v>246</v>
      </c>
      <c r="AO24" s="49">
        <f t="shared" si="19"/>
        <v>0</v>
      </c>
      <c r="AP24" s="42" t="s">
        <v>170</v>
      </c>
      <c r="AQ24" s="43">
        <f t="shared" si="20"/>
        <v>0</v>
      </c>
      <c r="AR24" s="48" t="s">
        <v>310</v>
      </c>
      <c r="AS24" s="49">
        <f t="shared" si="21"/>
        <v>0</v>
      </c>
      <c r="AT24" s="42" t="s">
        <v>147</v>
      </c>
      <c r="AU24" s="43">
        <f t="shared" si="22"/>
        <v>94000</v>
      </c>
      <c r="AV24" s="48" t="s">
        <v>152</v>
      </c>
      <c r="AW24" s="49">
        <f t="shared" si="23"/>
        <v>0</v>
      </c>
      <c r="AX24" s="78" t="s">
        <v>221</v>
      </c>
      <c r="AY24" s="37">
        <f t="shared" si="24"/>
        <v>0</v>
      </c>
      <c r="AZ24" s="13" t="str" cm="1">
        <f t="array" ref="AZ24">IF(SUM(IF(MOD(COLUMN(D24:AX24)-COLUMN(D24),2)=0,IF(COUNTIF(D24:AX24,D24:AX24)&gt;1,1,0),0))&gt;0, "Duplicates Found", "No Duplicates")</f>
        <v>No Duplicates</v>
      </c>
      <c r="BA24" s="25" t="s">
        <v>56</v>
      </c>
    </row>
    <row r="25" spans="1:53" x14ac:dyDescent="0.5">
      <c r="A25" s="14">
        <f t="shared" si="25"/>
        <v>23</v>
      </c>
      <c r="B25" s="25" t="s">
        <v>98</v>
      </c>
      <c r="C25" s="35">
        <f t="shared" si="0"/>
        <v>6762969</v>
      </c>
      <c r="D25" s="48" t="s">
        <v>151</v>
      </c>
      <c r="E25" s="62">
        <f t="shared" si="1"/>
        <v>0</v>
      </c>
      <c r="F25" s="42" t="s">
        <v>147</v>
      </c>
      <c r="G25" s="66">
        <f t="shared" si="2"/>
        <v>48600</v>
      </c>
      <c r="H25" s="48" t="s">
        <v>148</v>
      </c>
      <c r="I25" s="62">
        <f t="shared" si="3"/>
        <v>0</v>
      </c>
      <c r="J25" s="42" t="s">
        <v>186</v>
      </c>
      <c r="K25" s="66">
        <f t="shared" si="4"/>
        <v>0</v>
      </c>
      <c r="L25" s="48" t="s">
        <v>163</v>
      </c>
      <c r="M25" s="62">
        <f t="shared" si="5"/>
        <v>0</v>
      </c>
      <c r="N25" s="42" t="s">
        <v>264</v>
      </c>
      <c r="O25" s="66">
        <f t="shared" si="6"/>
        <v>414000</v>
      </c>
      <c r="P25" s="48" t="s">
        <v>149</v>
      </c>
      <c r="Q25" s="62">
        <f t="shared" si="7"/>
        <v>78000</v>
      </c>
      <c r="R25" s="42" t="s">
        <v>173</v>
      </c>
      <c r="S25" s="66">
        <f t="shared" si="8"/>
        <v>11542</v>
      </c>
      <c r="T25" s="48" t="s">
        <v>190</v>
      </c>
      <c r="U25" s="62">
        <f t="shared" si="9"/>
        <v>4500000</v>
      </c>
      <c r="V25" s="42" t="s">
        <v>213</v>
      </c>
      <c r="W25" s="66">
        <f t="shared" si="10"/>
        <v>0</v>
      </c>
      <c r="X25" s="68" t="s">
        <v>257</v>
      </c>
      <c r="Y25" s="62">
        <f t="shared" si="11"/>
        <v>0</v>
      </c>
      <c r="Z25" s="42" t="s">
        <v>214</v>
      </c>
      <c r="AA25" s="66">
        <f t="shared" si="12"/>
        <v>72200</v>
      </c>
      <c r="AB25" s="48" t="s">
        <v>185</v>
      </c>
      <c r="AC25" s="62">
        <f t="shared" si="13"/>
        <v>798000</v>
      </c>
      <c r="AD25" s="42" t="s">
        <v>280</v>
      </c>
      <c r="AE25" s="66">
        <f t="shared" si="14"/>
        <v>0</v>
      </c>
      <c r="AF25" s="48" t="s">
        <v>169</v>
      </c>
      <c r="AG25" s="62">
        <f t="shared" si="15"/>
        <v>44500</v>
      </c>
      <c r="AH25" s="42" t="s">
        <v>178</v>
      </c>
      <c r="AI25" s="66">
        <f t="shared" si="16"/>
        <v>0</v>
      </c>
      <c r="AJ25" s="48" t="s">
        <v>187</v>
      </c>
      <c r="AK25" s="49">
        <f t="shared" si="17"/>
        <v>485100</v>
      </c>
      <c r="AL25" s="42" t="s">
        <v>228</v>
      </c>
      <c r="AM25" s="43">
        <f t="shared" si="18"/>
        <v>0</v>
      </c>
      <c r="AN25" s="48" t="s">
        <v>263</v>
      </c>
      <c r="AO25" s="49">
        <f t="shared" si="19"/>
        <v>47000</v>
      </c>
      <c r="AP25" s="42" t="s">
        <v>164</v>
      </c>
      <c r="AQ25" s="43">
        <f t="shared" si="20"/>
        <v>40674</v>
      </c>
      <c r="AR25" s="48" t="s">
        <v>156</v>
      </c>
      <c r="AS25" s="49">
        <f t="shared" si="21"/>
        <v>0</v>
      </c>
      <c r="AT25" s="42" t="s">
        <v>194</v>
      </c>
      <c r="AU25" s="43">
        <f t="shared" si="22"/>
        <v>159000</v>
      </c>
      <c r="AV25" s="48" t="s">
        <v>308</v>
      </c>
      <c r="AW25" s="49">
        <f t="shared" si="23"/>
        <v>64353</v>
      </c>
      <c r="AX25" s="78" t="s">
        <v>172</v>
      </c>
      <c r="AY25" s="37">
        <f t="shared" si="24"/>
        <v>0</v>
      </c>
      <c r="AZ25" s="13" t="str" cm="1">
        <f t="array" ref="AZ25">IF(SUM(IF(MOD(COLUMN(D25:AX25)-COLUMN(D25),2)=0,IF(COUNTIF(D25:AX25,D25:AX25)&gt;1,1,0),0))&gt;0, "Duplicates Found", "No Duplicates")</f>
        <v>No Duplicates</v>
      </c>
      <c r="BA25" s="25" t="s">
        <v>98</v>
      </c>
    </row>
    <row r="26" spans="1:53" x14ac:dyDescent="0.5">
      <c r="A26" s="14">
        <f t="shared" si="25"/>
        <v>24</v>
      </c>
      <c r="B26" s="25" t="s">
        <v>105</v>
      </c>
      <c r="C26" s="35">
        <f t="shared" si="0"/>
        <v>6741748</v>
      </c>
      <c r="D26" s="48" t="s">
        <v>175</v>
      </c>
      <c r="E26" s="62">
        <f t="shared" si="1"/>
        <v>0</v>
      </c>
      <c r="F26" s="42" t="s">
        <v>171</v>
      </c>
      <c r="G26" s="66">
        <f t="shared" si="2"/>
        <v>43000</v>
      </c>
      <c r="H26" s="48" t="s">
        <v>154</v>
      </c>
      <c r="I26" s="62">
        <f t="shared" si="3"/>
        <v>53705</v>
      </c>
      <c r="J26" s="42" t="s">
        <v>186</v>
      </c>
      <c r="K26" s="66">
        <f t="shared" si="4"/>
        <v>0</v>
      </c>
      <c r="L26" s="48" t="s">
        <v>244</v>
      </c>
      <c r="M26" s="62">
        <f t="shared" si="5"/>
        <v>0</v>
      </c>
      <c r="N26" s="42" t="s">
        <v>248</v>
      </c>
      <c r="O26" s="66">
        <f t="shared" si="6"/>
        <v>818800</v>
      </c>
      <c r="P26" s="48" t="s">
        <v>270</v>
      </c>
      <c r="Q26" s="62">
        <f t="shared" si="7"/>
        <v>53000</v>
      </c>
      <c r="R26" s="42" t="s">
        <v>238</v>
      </c>
      <c r="S26" s="66">
        <f t="shared" si="8"/>
        <v>55240</v>
      </c>
      <c r="T26" s="48" t="s">
        <v>169</v>
      </c>
      <c r="U26" s="62">
        <f t="shared" si="9"/>
        <v>656250</v>
      </c>
      <c r="V26" s="42" t="s">
        <v>304</v>
      </c>
      <c r="W26" s="66">
        <f t="shared" si="10"/>
        <v>366125</v>
      </c>
      <c r="X26" s="68" t="s">
        <v>216</v>
      </c>
      <c r="Y26" s="62">
        <f t="shared" si="11"/>
        <v>0</v>
      </c>
      <c r="Z26" s="42" t="s">
        <v>187</v>
      </c>
      <c r="AA26" s="66">
        <f t="shared" si="12"/>
        <v>182875</v>
      </c>
      <c r="AB26" s="48" t="s">
        <v>185</v>
      </c>
      <c r="AC26" s="62">
        <f t="shared" si="13"/>
        <v>798000</v>
      </c>
      <c r="AD26" s="42" t="s">
        <v>322</v>
      </c>
      <c r="AE26" s="66">
        <f t="shared" si="14"/>
        <v>23400</v>
      </c>
      <c r="AF26" s="48" t="s">
        <v>197</v>
      </c>
      <c r="AG26" s="62">
        <f t="shared" si="15"/>
        <v>48000</v>
      </c>
      <c r="AH26" s="42" t="s">
        <v>310</v>
      </c>
      <c r="AI26" s="66">
        <f t="shared" si="16"/>
        <v>0</v>
      </c>
      <c r="AJ26" s="48" t="s">
        <v>229</v>
      </c>
      <c r="AK26" s="49">
        <f t="shared" si="17"/>
        <v>0</v>
      </c>
      <c r="AL26" s="42" t="s">
        <v>339</v>
      </c>
      <c r="AM26" s="43">
        <f t="shared" si="18"/>
        <v>0</v>
      </c>
      <c r="AN26" s="48" t="s">
        <v>342</v>
      </c>
      <c r="AO26" s="49">
        <f t="shared" si="19"/>
        <v>0</v>
      </c>
      <c r="AP26" s="42" t="s">
        <v>151</v>
      </c>
      <c r="AQ26" s="43">
        <f t="shared" si="20"/>
        <v>3420000</v>
      </c>
      <c r="AR26" s="48" t="s">
        <v>230</v>
      </c>
      <c r="AS26" s="49">
        <f t="shared" si="21"/>
        <v>0</v>
      </c>
      <c r="AT26" s="42" t="s">
        <v>178</v>
      </c>
      <c r="AU26" s="43">
        <f t="shared" si="22"/>
        <v>159000</v>
      </c>
      <c r="AV26" s="48" t="s">
        <v>146</v>
      </c>
      <c r="AW26" s="49">
        <f t="shared" si="23"/>
        <v>64353</v>
      </c>
      <c r="AX26" s="78" t="s">
        <v>147</v>
      </c>
      <c r="AY26" s="37">
        <f t="shared" si="24"/>
        <v>0</v>
      </c>
      <c r="AZ26" s="13" t="str" cm="1">
        <f t="array" ref="AZ26">IF(SUM(IF(MOD(COLUMN(D26:AX26)-COLUMN(D26),2)=0,IF(COUNTIF(D26:AX26,D26:AX26)&gt;1,1,0),0))&gt;0, "Duplicates Found", "No Duplicates")</f>
        <v>No Duplicates</v>
      </c>
      <c r="BA26" s="25" t="s">
        <v>105</v>
      </c>
    </row>
    <row r="27" spans="1:53" x14ac:dyDescent="0.5">
      <c r="A27" s="14">
        <f t="shared" si="25"/>
        <v>25</v>
      </c>
      <c r="B27" s="25" t="s">
        <v>91</v>
      </c>
      <c r="C27" s="35">
        <f t="shared" si="0"/>
        <v>6672153</v>
      </c>
      <c r="D27" s="48" t="s">
        <v>165</v>
      </c>
      <c r="E27" s="62">
        <f t="shared" si="1"/>
        <v>0</v>
      </c>
      <c r="F27" s="42" t="s">
        <v>182</v>
      </c>
      <c r="G27" s="66">
        <f t="shared" si="2"/>
        <v>33375</v>
      </c>
      <c r="H27" s="48" t="s">
        <v>153</v>
      </c>
      <c r="I27" s="62">
        <f t="shared" si="3"/>
        <v>0</v>
      </c>
      <c r="J27" s="42" t="s">
        <v>218</v>
      </c>
      <c r="K27" s="66">
        <f t="shared" si="4"/>
        <v>0</v>
      </c>
      <c r="L27" s="48" t="s">
        <v>208</v>
      </c>
      <c r="M27" s="62">
        <f t="shared" si="5"/>
        <v>14700</v>
      </c>
      <c r="N27" s="42" t="s">
        <v>212</v>
      </c>
      <c r="O27" s="66">
        <f t="shared" si="6"/>
        <v>310500</v>
      </c>
      <c r="P27" s="48" t="s">
        <v>254</v>
      </c>
      <c r="Q27" s="62">
        <f t="shared" si="7"/>
        <v>4000000</v>
      </c>
      <c r="R27" s="42" t="s">
        <v>284</v>
      </c>
      <c r="S27" s="66">
        <f t="shared" si="8"/>
        <v>16600</v>
      </c>
      <c r="T27" s="48" t="s">
        <v>204</v>
      </c>
      <c r="U27" s="62">
        <f t="shared" si="9"/>
        <v>418750</v>
      </c>
      <c r="V27" s="42" t="s">
        <v>178</v>
      </c>
      <c r="W27" s="66">
        <f t="shared" si="10"/>
        <v>0</v>
      </c>
      <c r="X27" s="68" t="s">
        <v>200</v>
      </c>
      <c r="Y27" s="62">
        <f t="shared" si="11"/>
        <v>25593</v>
      </c>
      <c r="Z27" s="42" t="s">
        <v>154</v>
      </c>
      <c r="AA27" s="66">
        <f t="shared" si="12"/>
        <v>0</v>
      </c>
      <c r="AB27" s="48" t="s">
        <v>149</v>
      </c>
      <c r="AC27" s="62">
        <f t="shared" si="13"/>
        <v>588000</v>
      </c>
      <c r="AD27" s="42" t="s">
        <v>318</v>
      </c>
      <c r="AE27" s="66">
        <f t="shared" si="14"/>
        <v>0</v>
      </c>
      <c r="AF27" s="48" t="s">
        <v>152</v>
      </c>
      <c r="AG27" s="62">
        <f t="shared" si="15"/>
        <v>364000</v>
      </c>
      <c r="AH27" s="42" t="s">
        <v>248</v>
      </c>
      <c r="AI27" s="66">
        <f t="shared" si="16"/>
        <v>0</v>
      </c>
      <c r="AJ27" s="48" t="s">
        <v>296</v>
      </c>
      <c r="AK27" s="49">
        <f t="shared" si="17"/>
        <v>21978</v>
      </c>
      <c r="AL27" s="42" t="s">
        <v>333</v>
      </c>
      <c r="AM27" s="43">
        <f t="shared" si="18"/>
        <v>45480</v>
      </c>
      <c r="AN27" s="48" t="s">
        <v>190</v>
      </c>
      <c r="AO27" s="49">
        <f t="shared" si="19"/>
        <v>602500</v>
      </c>
      <c r="AP27" s="42" t="s">
        <v>194</v>
      </c>
      <c r="AQ27" s="43">
        <f t="shared" si="20"/>
        <v>115820</v>
      </c>
      <c r="AR27" s="48" t="s">
        <v>159</v>
      </c>
      <c r="AS27" s="49">
        <f t="shared" si="21"/>
        <v>0</v>
      </c>
      <c r="AT27" s="42" t="s">
        <v>156</v>
      </c>
      <c r="AU27" s="43">
        <f t="shared" si="22"/>
        <v>114857</v>
      </c>
      <c r="AV27" s="48" t="s">
        <v>210</v>
      </c>
      <c r="AW27" s="49">
        <f t="shared" si="23"/>
        <v>0</v>
      </c>
      <c r="AX27" s="78" t="s">
        <v>151</v>
      </c>
      <c r="AY27" s="37">
        <f t="shared" si="24"/>
        <v>0</v>
      </c>
      <c r="AZ27" s="13" t="str" cm="1">
        <f t="array" ref="AZ27">IF(SUM(IF(MOD(COLUMN(D27:AX27)-COLUMN(D27),2)=0,IF(COUNTIF(D27:AX27,D27:AX27)&gt;1,1,0),0))&gt;0, "Duplicates Found", "No Duplicates")</f>
        <v>No Duplicates</v>
      </c>
      <c r="BA27" s="25" t="s">
        <v>91</v>
      </c>
    </row>
    <row r="28" spans="1:53" x14ac:dyDescent="0.5">
      <c r="A28" s="14">
        <f t="shared" si="25"/>
        <v>26</v>
      </c>
      <c r="B28" s="25" t="s">
        <v>51</v>
      </c>
      <c r="C28" s="35">
        <f t="shared" si="0"/>
        <v>6637638</v>
      </c>
      <c r="D28" s="48" t="s">
        <v>155</v>
      </c>
      <c r="E28" s="62">
        <f t="shared" si="1"/>
        <v>0</v>
      </c>
      <c r="F28" s="42" t="s">
        <v>154</v>
      </c>
      <c r="G28" s="66">
        <f t="shared" si="2"/>
        <v>158272</v>
      </c>
      <c r="H28" s="48" t="s">
        <v>159</v>
      </c>
      <c r="I28" s="62">
        <f t="shared" si="3"/>
        <v>0</v>
      </c>
      <c r="J28" s="42" t="s">
        <v>215</v>
      </c>
      <c r="K28" s="66">
        <f t="shared" si="4"/>
        <v>0</v>
      </c>
      <c r="L28" s="48" t="s">
        <v>174</v>
      </c>
      <c r="M28" s="62">
        <f t="shared" si="5"/>
        <v>245000</v>
      </c>
      <c r="N28" s="42" t="s">
        <v>254</v>
      </c>
      <c r="O28" s="66">
        <f t="shared" si="6"/>
        <v>310500</v>
      </c>
      <c r="P28" s="48" t="s">
        <v>170</v>
      </c>
      <c r="Q28" s="62">
        <f t="shared" si="7"/>
        <v>0</v>
      </c>
      <c r="R28" s="42" t="s">
        <v>236</v>
      </c>
      <c r="S28" s="66">
        <f t="shared" si="8"/>
        <v>0</v>
      </c>
      <c r="T28" s="48" t="s">
        <v>190</v>
      </c>
      <c r="U28" s="62">
        <f t="shared" si="9"/>
        <v>4500000</v>
      </c>
      <c r="V28" s="42" t="s">
        <v>207</v>
      </c>
      <c r="W28" s="66">
        <f t="shared" si="10"/>
        <v>0</v>
      </c>
      <c r="X28" s="68" t="s">
        <v>162</v>
      </c>
      <c r="Y28" s="62">
        <f t="shared" si="11"/>
        <v>0</v>
      </c>
      <c r="Z28" s="42" t="s">
        <v>204</v>
      </c>
      <c r="AA28" s="66">
        <f t="shared" si="12"/>
        <v>21090</v>
      </c>
      <c r="AB28" s="48" t="s">
        <v>151</v>
      </c>
      <c r="AC28" s="62">
        <f t="shared" si="13"/>
        <v>1008000</v>
      </c>
      <c r="AD28" s="42" t="s">
        <v>210</v>
      </c>
      <c r="AE28" s="66">
        <f t="shared" si="14"/>
        <v>0</v>
      </c>
      <c r="AF28" s="48" t="s">
        <v>148</v>
      </c>
      <c r="AG28" s="62">
        <f t="shared" si="15"/>
        <v>0</v>
      </c>
      <c r="AH28" s="42" t="s">
        <v>149</v>
      </c>
      <c r="AI28" s="66">
        <f t="shared" si="16"/>
        <v>0</v>
      </c>
      <c r="AJ28" s="48" t="s">
        <v>169</v>
      </c>
      <c r="AK28" s="49">
        <f t="shared" si="17"/>
        <v>0</v>
      </c>
      <c r="AL28" s="42" t="s">
        <v>187</v>
      </c>
      <c r="AM28" s="43">
        <f t="shared" si="18"/>
        <v>0</v>
      </c>
      <c r="AN28" s="48" t="s">
        <v>166</v>
      </c>
      <c r="AO28" s="49">
        <f t="shared" si="19"/>
        <v>0</v>
      </c>
      <c r="AP28" s="42" t="s">
        <v>168</v>
      </c>
      <c r="AQ28" s="43">
        <f t="shared" si="20"/>
        <v>193442</v>
      </c>
      <c r="AR28" s="48" t="s">
        <v>147</v>
      </c>
      <c r="AS28" s="49">
        <f t="shared" si="21"/>
        <v>42334</v>
      </c>
      <c r="AT28" s="42" t="s">
        <v>194</v>
      </c>
      <c r="AU28" s="43">
        <f t="shared" si="22"/>
        <v>159000</v>
      </c>
      <c r="AV28" s="48" t="s">
        <v>152</v>
      </c>
      <c r="AW28" s="49">
        <f t="shared" si="23"/>
        <v>0</v>
      </c>
      <c r="AX28" s="78" t="s">
        <v>185</v>
      </c>
      <c r="AY28" s="37">
        <f t="shared" si="24"/>
        <v>0</v>
      </c>
      <c r="AZ28" s="13" t="str" cm="1">
        <f t="array" ref="AZ28">IF(SUM(IF(MOD(COLUMN(D28:AX28)-COLUMN(D28),2)=0,IF(COUNTIF(D28:AX28,D28:AX28)&gt;1,1,0),0))&gt;0, "Duplicates Found", "No Duplicates")</f>
        <v>No Duplicates</v>
      </c>
      <c r="BA28" s="25" t="s">
        <v>51</v>
      </c>
    </row>
    <row r="29" spans="1:53" x14ac:dyDescent="0.5">
      <c r="A29" s="14">
        <f t="shared" si="25"/>
        <v>27</v>
      </c>
      <c r="B29" s="25" t="s">
        <v>102</v>
      </c>
      <c r="C29" s="35">
        <f t="shared" si="0"/>
        <v>6190416</v>
      </c>
      <c r="D29" s="48" t="s">
        <v>156</v>
      </c>
      <c r="E29" s="62">
        <f t="shared" si="1"/>
        <v>0</v>
      </c>
      <c r="F29" s="42" t="s">
        <v>159</v>
      </c>
      <c r="G29" s="66">
        <f t="shared" si="2"/>
        <v>36000</v>
      </c>
      <c r="H29" s="48" t="s">
        <v>157</v>
      </c>
      <c r="I29" s="62">
        <f t="shared" si="3"/>
        <v>22586</v>
      </c>
      <c r="J29" s="42" t="s">
        <v>158</v>
      </c>
      <c r="K29" s="66">
        <f t="shared" si="4"/>
        <v>164857</v>
      </c>
      <c r="L29" s="48" t="s">
        <v>229</v>
      </c>
      <c r="M29" s="62">
        <f t="shared" si="5"/>
        <v>0</v>
      </c>
      <c r="N29" s="42" t="s">
        <v>186</v>
      </c>
      <c r="O29" s="66">
        <f t="shared" si="6"/>
        <v>73271</v>
      </c>
      <c r="P29" s="48" t="s">
        <v>170</v>
      </c>
      <c r="Q29" s="62">
        <f t="shared" si="7"/>
        <v>0</v>
      </c>
      <c r="R29" s="42" t="s">
        <v>282</v>
      </c>
      <c r="S29" s="66">
        <f t="shared" si="8"/>
        <v>0</v>
      </c>
      <c r="T29" s="48" t="s">
        <v>147</v>
      </c>
      <c r="U29" s="62">
        <f t="shared" si="9"/>
        <v>0</v>
      </c>
      <c r="V29" s="42" t="s">
        <v>149</v>
      </c>
      <c r="W29" s="66">
        <f t="shared" si="10"/>
        <v>178350</v>
      </c>
      <c r="X29" s="68" t="s">
        <v>196</v>
      </c>
      <c r="Y29" s="62">
        <f t="shared" si="11"/>
        <v>0</v>
      </c>
      <c r="Z29" s="42" t="s">
        <v>173</v>
      </c>
      <c r="AA29" s="66">
        <f t="shared" si="12"/>
        <v>0</v>
      </c>
      <c r="AB29" s="48" t="s">
        <v>148</v>
      </c>
      <c r="AC29" s="62">
        <f t="shared" si="13"/>
        <v>703500</v>
      </c>
      <c r="AD29" s="42" t="s">
        <v>153</v>
      </c>
      <c r="AE29" s="66">
        <f t="shared" si="14"/>
        <v>109000</v>
      </c>
      <c r="AF29" s="48" t="s">
        <v>152</v>
      </c>
      <c r="AG29" s="62">
        <f t="shared" si="15"/>
        <v>364000</v>
      </c>
      <c r="AH29" s="42" t="s">
        <v>172</v>
      </c>
      <c r="AI29" s="66">
        <f t="shared" si="16"/>
        <v>0</v>
      </c>
      <c r="AJ29" s="48" t="s">
        <v>299</v>
      </c>
      <c r="AK29" s="49">
        <f t="shared" si="17"/>
        <v>23710</v>
      </c>
      <c r="AL29" s="42" t="s">
        <v>338</v>
      </c>
      <c r="AM29" s="43">
        <f t="shared" si="18"/>
        <v>720000</v>
      </c>
      <c r="AN29" s="48" t="s">
        <v>189</v>
      </c>
      <c r="AO29" s="49">
        <f t="shared" si="19"/>
        <v>167142</v>
      </c>
      <c r="AP29" s="42" t="s">
        <v>151</v>
      </c>
      <c r="AQ29" s="43">
        <f t="shared" si="20"/>
        <v>3420000</v>
      </c>
      <c r="AR29" s="48" t="s">
        <v>257</v>
      </c>
      <c r="AS29" s="49">
        <f t="shared" si="21"/>
        <v>0</v>
      </c>
      <c r="AT29" s="42" t="s">
        <v>245</v>
      </c>
      <c r="AU29" s="43">
        <f t="shared" si="22"/>
        <v>208000</v>
      </c>
      <c r="AV29" s="48" t="s">
        <v>190</v>
      </c>
      <c r="AW29" s="49">
        <f t="shared" si="23"/>
        <v>0</v>
      </c>
      <c r="AX29" s="78" t="s">
        <v>164</v>
      </c>
      <c r="AY29" s="37">
        <f t="shared" si="24"/>
        <v>0</v>
      </c>
      <c r="AZ29" s="13" t="str" cm="1">
        <f t="array" ref="AZ29">IF(SUM(IF(MOD(COLUMN(D29:AX29)-COLUMN(D29),2)=0,IF(COUNTIF(D29:AX29,D29:AX29)&gt;1,1,0),0))&gt;0, "Duplicates Found", "No Duplicates")</f>
        <v>No Duplicates</v>
      </c>
      <c r="BA29" s="25" t="s">
        <v>102</v>
      </c>
    </row>
    <row r="30" spans="1:53" x14ac:dyDescent="0.5">
      <c r="A30" s="14">
        <f t="shared" si="25"/>
        <v>28</v>
      </c>
      <c r="B30" s="25" t="s">
        <v>137</v>
      </c>
      <c r="C30" s="35">
        <f t="shared" si="0"/>
        <v>6017529</v>
      </c>
      <c r="D30" s="48" t="s">
        <v>164</v>
      </c>
      <c r="E30" s="62">
        <f t="shared" si="1"/>
        <v>0</v>
      </c>
      <c r="F30" s="42" t="s">
        <v>204</v>
      </c>
      <c r="G30" s="66">
        <f t="shared" si="2"/>
        <v>158272</v>
      </c>
      <c r="H30" s="48" t="s">
        <v>159</v>
      </c>
      <c r="I30" s="62">
        <f t="shared" si="3"/>
        <v>0</v>
      </c>
      <c r="J30" s="42" t="s">
        <v>148</v>
      </c>
      <c r="K30" s="66">
        <f t="shared" si="4"/>
        <v>4000000</v>
      </c>
      <c r="L30" s="48" t="s">
        <v>170</v>
      </c>
      <c r="M30" s="62">
        <f t="shared" si="5"/>
        <v>0</v>
      </c>
      <c r="N30" s="42" t="s">
        <v>230</v>
      </c>
      <c r="O30" s="66">
        <f t="shared" si="6"/>
        <v>0</v>
      </c>
      <c r="P30" s="48" t="s">
        <v>185</v>
      </c>
      <c r="Q30" s="62">
        <f t="shared" si="7"/>
        <v>0</v>
      </c>
      <c r="R30" s="42" t="s">
        <v>296</v>
      </c>
      <c r="S30" s="66">
        <f t="shared" si="8"/>
        <v>0</v>
      </c>
      <c r="T30" s="48" t="s">
        <v>151</v>
      </c>
      <c r="U30" s="62">
        <f t="shared" si="9"/>
        <v>240250</v>
      </c>
      <c r="V30" s="42" t="s">
        <v>155</v>
      </c>
      <c r="W30" s="66">
        <f t="shared" si="10"/>
        <v>0</v>
      </c>
      <c r="X30" s="68" t="s">
        <v>262</v>
      </c>
      <c r="Y30" s="62">
        <f t="shared" si="11"/>
        <v>0</v>
      </c>
      <c r="Z30" s="42" t="s">
        <v>157</v>
      </c>
      <c r="AA30" s="66">
        <f t="shared" si="12"/>
        <v>0</v>
      </c>
      <c r="AB30" s="48" t="s">
        <v>149</v>
      </c>
      <c r="AC30" s="62">
        <f t="shared" si="13"/>
        <v>588000</v>
      </c>
      <c r="AD30" s="42" t="s">
        <v>205</v>
      </c>
      <c r="AE30" s="66">
        <f t="shared" si="14"/>
        <v>0</v>
      </c>
      <c r="AF30" s="48" t="s">
        <v>168</v>
      </c>
      <c r="AG30" s="62">
        <f t="shared" si="15"/>
        <v>48000</v>
      </c>
      <c r="AH30" s="42" t="s">
        <v>222</v>
      </c>
      <c r="AI30" s="66">
        <f t="shared" si="16"/>
        <v>38755</v>
      </c>
      <c r="AJ30" s="48" t="s">
        <v>162</v>
      </c>
      <c r="AK30" s="49">
        <f t="shared" si="17"/>
        <v>0</v>
      </c>
      <c r="AL30" s="42" t="s">
        <v>189</v>
      </c>
      <c r="AM30" s="43">
        <f t="shared" si="18"/>
        <v>0</v>
      </c>
      <c r="AN30" s="48" t="s">
        <v>236</v>
      </c>
      <c r="AO30" s="49">
        <f t="shared" si="19"/>
        <v>95062</v>
      </c>
      <c r="AP30" s="42" t="s">
        <v>190</v>
      </c>
      <c r="AQ30" s="43">
        <f t="shared" si="20"/>
        <v>49190</v>
      </c>
      <c r="AR30" s="48" t="s">
        <v>166</v>
      </c>
      <c r="AS30" s="49">
        <f t="shared" si="21"/>
        <v>0</v>
      </c>
      <c r="AT30" s="42" t="s">
        <v>254</v>
      </c>
      <c r="AU30" s="43">
        <f t="shared" si="22"/>
        <v>800000</v>
      </c>
      <c r="AV30" s="48" t="s">
        <v>225</v>
      </c>
      <c r="AW30" s="49">
        <f t="shared" si="23"/>
        <v>0</v>
      </c>
      <c r="AX30" s="78" t="s">
        <v>147</v>
      </c>
      <c r="AY30" s="37">
        <f t="shared" si="24"/>
        <v>0</v>
      </c>
      <c r="AZ30" s="13" t="str" cm="1">
        <f t="array" ref="AZ30">IF(SUM(IF(MOD(COLUMN(D30:AX30)-COLUMN(D30),2)=0,IF(COUNTIF(D30:AX30,D30:AX30)&gt;1,1,0),0))&gt;0, "Duplicates Found", "No Duplicates")</f>
        <v>No Duplicates</v>
      </c>
      <c r="BA30" s="25" t="s">
        <v>137</v>
      </c>
    </row>
    <row r="31" spans="1:53" x14ac:dyDescent="0.5">
      <c r="A31" s="14">
        <f t="shared" si="25"/>
        <v>29</v>
      </c>
      <c r="B31" s="25" t="s">
        <v>74</v>
      </c>
      <c r="C31" s="35">
        <f t="shared" si="0"/>
        <v>5605195</v>
      </c>
      <c r="D31" s="48" t="s">
        <v>148</v>
      </c>
      <c r="E31" s="62">
        <f t="shared" si="1"/>
        <v>33945</v>
      </c>
      <c r="F31" s="42" t="s">
        <v>150</v>
      </c>
      <c r="G31" s="66">
        <f t="shared" si="2"/>
        <v>368500</v>
      </c>
      <c r="H31" s="48" t="s">
        <v>157</v>
      </c>
      <c r="I31" s="62">
        <f t="shared" si="3"/>
        <v>22586</v>
      </c>
      <c r="J31" s="42" t="s">
        <v>147</v>
      </c>
      <c r="K31" s="66">
        <f t="shared" si="4"/>
        <v>384250</v>
      </c>
      <c r="L31" s="48" t="s">
        <v>174</v>
      </c>
      <c r="M31" s="62">
        <f t="shared" si="5"/>
        <v>245000</v>
      </c>
      <c r="N31" s="42" t="s">
        <v>178</v>
      </c>
      <c r="O31" s="66">
        <f t="shared" si="6"/>
        <v>0</v>
      </c>
      <c r="P31" s="48" t="s">
        <v>170</v>
      </c>
      <c r="Q31" s="62">
        <f t="shared" si="7"/>
        <v>0</v>
      </c>
      <c r="R31" s="42" t="s">
        <v>282</v>
      </c>
      <c r="S31" s="66">
        <f t="shared" si="8"/>
        <v>0</v>
      </c>
      <c r="T31" s="48" t="s">
        <v>149</v>
      </c>
      <c r="U31" s="62">
        <f t="shared" si="9"/>
        <v>50250</v>
      </c>
      <c r="V31" s="42" t="s">
        <v>178</v>
      </c>
      <c r="W31" s="66">
        <f t="shared" si="10"/>
        <v>0</v>
      </c>
      <c r="X31" s="68" t="s">
        <v>156</v>
      </c>
      <c r="Y31" s="62">
        <f t="shared" si="11"/>
        <v>51910</v>
      </c>
      <c r="Z31" s="42" t="s">
        <v>190</v>
      </c>
      <c r="AA31" s="66">
        <f t="shared" si="12"/>
        <v>0</v>
      </c>
      <c r="AB31" s="48" t="s">
        <v>151</v>
      </c>
      <c r="AC31" s="62">
        <f t="shared" si="13"/>
        <v>1008000</v>
      </c>
      <c r="AD31" s="42" t="s">
        <v>186</v>
      </c>
      <c r="AE31" s="66">
        <f t="shared" si="14"/>
        <v>0</v>
      </c>
      <c r="AF31" s="48" t="s">
        <v>152</v>
      </c>
      <c r="AG31" s="62">
        <f t="shared" si="15"/>
        <v>364000</v>
      </c>
      <c r="AH31" s="42" t="s">
        <v>245</v>
      </c>
      <c r="AI31" s="66">
        <f t="shared" si="16"/>
        <v>69092</v>
      </c>
      <c r="AJ31" s="48" t="s">
        <v>263</v>
      </c>
      <c r="AK31" s="49">
        <f t="shared" si="17"/>
        <v>0</v>
      </c>
      <c r="AL31" s="42" t="s">
        <v>225</v>
      </c>
      <c r="AM31" s="43">
        <f t="shared" si="18"/>
        <v>0</v>
      </c>
      <c r="AN31" s="48" t="s">
        <v>189</v>
      </c>
      <c r="AO31" s="49">
        <f t="shared" si="19"/>
        <v>167142</v>
      </c>
      <c r="AP31" s="42" t="s">
        <v>185</v>
      </c>
      <c r="AQ31" s="43">
        <f t="shared" si="20"/>
        <v>1418666</v>
      </c>
      <c r="AR31" s="48" t="s">
        <v>169</v>
      </c>
      <c r="AS31" s="49">
        <f t="shared" si="21"/>
        <v>0</v>
      </c>
      <c r="AT31" s="42" t="s">
        <v>183</v>
      </c>
      <c r="AU31" s="43">
        <f t="shared" si="22"/>
        <v>1400000</v>
      </c>
      <c r="AV31" s="48" t="s">
        <v>164</v>
      </c>
      <c r="AW31" s="49">
        <f t="shared" si="23"/>
        <v>21854</v>
      </c>
      <c r="AX31" s="78" t="s">
        <v>152</v>
      </c>
      <c r="AY31" s="37">
        <f t="shared" si="24"/>
        <v>0</v>
      </c>
      <c r="AZ31" s="13" t="str" cm="1">
        <f t="array" ref="AZ31">IF(SUM(IF(MOD(COLUMN(D31:AX31)-COLUMN(D31),2)=0,IF(COUNTIF(D31:AX31,D31:AX31)&gt;1,1,0),0))&gt;0, "Duplicates Found", "No Duplicates")</f>
        <v>Duplicates Found</v>
      </c>
      <c r="BA31" s="25" t="s">
        <v>74</v>
      </c>
    </row>
    <row r="32" spans="1:53" x14ac:dyDescent="0.5">
      <c r="A32" s="14">
        <f t="shared" si="25"/>
        <v>30</v>
      </c>
      <c r="B32" s="25" t="s">
        <v>41</v>
      </c>
      <c r="C32" s="35">
        <f t="shared" si="0"/>
        <v>5482148</v>
      </c>
      <c r="D32" s="48" t="s">
        <v>147</v>
      </c>
      <c r="E32" s="62">
        <f t="shared" si="1"/>
        <v>52080</v>
      </c>
      <c r="F32" s="42" t="s">
        <v>157</v>
      </c>
      <c r="G32" s="66">
        <f t="shared" si="2"/>
        <v>158272</v>
      </c>
      <c r="H32" s="48" t="s">
        <v>205</v>
      </c>
      <c r="I32" s="62">
        <f t="shared" si="3"/>
        <v>0</v>
      </c>
      <c r="J32" s="42" t="s">
        <v>149</v>
      </c>
      <c r="K32" s="66">
        <f t="shared" si="4"/>
        <v>0</v>
      </c>
      <c r="L32" s="48" t="s">
        <v>208</v>
      </c>
      <c r="M32" s="62">
        <f t="shared" si="5"/>
        <v>14700</v>
      </c>
      <c r="N32" s="42" t="s">
        <v>245</v>
      </c>
      <c r="O32" s="66">
        <f t="shared" si="6"/>
        <v>184985</v>
      </c>
      <c r="P32" s="48" t="s">
        <v>172</v>
      </c>
      <c r="Q32" s="62">
        <f t="shared" si="7"/>
        <v>0</v>
      </c>
      <c r="R32" s="42" t="s">
        <v>274</v>
      </c>
      <c r="S32" s="66">
        <f t="shared" si="8"/>
        <v>8400</v>
      </c>
      <c r="T32" s="48" t="s">
        <v>164</v>
      </c>
      <c r="U32" s="62">
        <f t="shared" si="9"/>
        <v>0</v>
      </c>
      <c r="V32" s="42" t="s">
        <v>173</v>
      </c>
      <c r="W32" s="66">
        <f t="shared" si="10"/>
        <v>0</v>
      </c>
      <c r="X32" s="68" t="s">
        <v>186</v>
      </c>
      <c r="Y32" s="62">
        <f t="shared" si="11"/>
        <v>0</v>
      </c>
      <c r="Z32" s="42" t="s">
        <v>187</v>
      </c>
      <c r="AA32" s="66">
        <f t="shared" si="12"/>
        <v>182875</v>
      </c>
      <c r="AB32" s="48" t="s">
        <v>190</v>
      </c>
      <c r="AC32" s="62">
        <f t="shared" si="13"/>
        <v>4200000</v>
      </c>
      <c r="AD32" s="42" t="s">
        <v>146</v>
      </c>
      <c r="AE32" s="66">
        <f t="shared" si="14"/>
        <v>0</v>
      </c>
      <c r="AF32" s="48" t="s">
        <v>159</v>
      </c>
      <c r="AG32" s="62">
        <f t="shared" si="15"/>
        <v>226055</v>
      </c>
      <c r="AH32" s="42" t="s">
        <v>253</v>
      </c>
      <c r="AI32" s="66">
        <f t="shared" si="16"/>
        <v>0</v>
      </c>
      <c r="AJ32" s="48" t="s">
        <v>273</v>
      </c>
      <c r="AK32" s="49">
        <f t="shared" si="17"/>
        <v>0</v>
      </c>
      <c r="AL32" s="42" t="s">
        <v>225</v>
      </c>
      <c r="AM32" s="43">
        <f t="shared" si="18"/>
        <v>0</v>
      </c>
      <c r="AN32" s="48" t="s">
        <v>215</v>
      </c>
      <c r="AO32" s="49">
        <f t="shared" si="19"/>
        <v>0</v>
      </c>
      <c r="AP32" s="42" t="s">
        <v>155</v>
      </c>
      <c r="AQ32" s="43">
        <f t="shared" si="20"/>
        <v>454781</v>
      </c>
      <c r="AR32" s="48" t="s">
        <v>161</v>
      </c>
      <c r="AS32" s="49">
        <f t="shared" si="21"/>
        <v>0</v>
      </c>
      <c r="AT32" s="42" t="s">
        <v>163</v>
      </c>
      <c r="AU32" s="43">
        <f t="shared" si="22"/>
        <v>0</v>
      </c>
      <c r="AV32" s="48" t="s">
        <v>152</v>
      </c>
      <c r="AW32" s="49">
        <f t="shared" si="23"/>
        <v>0</v>
      </c>
      <c r="AX32" s="78" t="s">
        <v>151</v>
      </c>
      <c r="AY32" s="37">
        <f t="shared" si="24"/>
        <v>0</v>
      </c>
      <c r="AZ32" s="13" t="str" cm="1">
        <f t="array" ref="AZ32">IF(SUM(IF(MOD(COLUMN(D32:AX32)-COLUMN(D32),2)=0,IF(COUNTIF(D32:AX32,D32:AX32)&gt;1,1,0),0))&gt;0, "Duplicates Found", "No Duplicates")</f>
        <v>No Duplicates</v>
      </c>
      <c r="BA32" s="25" t="s">
        <v>41</v>
      </c>
    </row>
    <row r="33" spans="1:53" x14ac:dyDescent="0.5">
      <c r="A33" s="14">
        <f t="shared" si="25"/>
        <v>31</v>
      </c>
      <c r="B33" s="25" t="s">
        <v>122</v>
      </c>
      <c r="C33" s="35">
        <f t="shared" si="0"/>
        <v>5440548</v>
      </c>
      <c r="D33" s="48" t="s">
        <v>179</v>
      </c>
      <c r="E33" s="62">
        <f t="shared" si="1"/>
        <v>0</v>
      </c>
      <c r="F33" s="42" t="s">
        <v>151</v>
      </c>
      <c r="G33" s="66">
        <f t="shared" si="2"/>
        <v>535000</v>
      </c>
      <c r="H33" s="48" t="s">
        <v>170</v>
      </c>
      <c r="I33" s="62">
        <f t="shared" si="3"/>
        <v>20792</v>
      </c>
      <c r="J33" s="42" t="s">
        <v>201</v>
      </c>
      <c r="K33" s="66">
        <f t="shared" si="4"/>
        <v>0</v>
      </c>
      <c r="L33" s="48" t="s">
        <v>214</v>
      </c>
      <c r="M33" s="62">
        <f t="shared" si="5"/>
        <v>35159</v>
      </c>
      <c r="N33" s="42" t="s">
        <v>259</v>
      </c>
      <c r="O33" s="66">
        <f t="shared" si="6"/>
        <v>184985</v>
      </c>
      <c r="P33" s="48" t="s">
        <v>162</v>
      </c>
      <c r="Q33" s="62">
        <f t="shared" si="7"/>
        <v>96750</v>
      </c>
      <c r="R33" s="42" t="s">
        <v>264</v>
      </c>
      <c r="S33" s="66">
        <f t="shared" si="8"/>
        <v>0</v>
      </c>
      <c r="T33" s="48" t="s">
        <v>164</v>
      </c>
      <c r="U33" s="62">
        <f t="shared" si="9"/>
        <v>0</v>
      </c>
      <c r="V33" s="42" t="s">
        <v>187</v>
      </c>
      <c r="W33" s="66">
        <f t="shared" si="10"/>
        <v>55843</v>
      </c>
      <c r="X33" s="68" t="s">
        <v>186</v>
      </c>
      <c r="Y33" s="62">
        <f t="shared" si="11"/>
        <v>0</v>
      </c>
      <c r="Z33" s="42" t="s">
        <v>314</v>
      </c>
      <c r="AA33" s="66">
        <f t="shared" si="12"/>
        <v>0</v>
      </c>
      <c r="AB33" s="48" t="s">
        <v>190</v>
      </c>
      <c r="AC33" s="62">
        <f t="shared" si="13"/>
        <v>4200000</v>
      </c>
      <c r="AD33" s="42" t="s">
        <v>248</v>
      </c>
      <c r="AE33" s="66">
        <f t="shared" si="14"/>
        <v>0</v>
      </c>
      <c r="AF33" s="48" t="s">
        <v>147</v>
      </c>
      <c r="AG33" s="62">
        <f t="shared" si="15"/>
        <v>0</v>
      </c>
      <c r="AH33" s="42" t="s">
        <v>168</v>
      </c>
      <c r="AI33" s="66">
        <f t="shared" si="16"/>
        <v>0</v>
      </c>
      <c r="AJ33" s="48" t="s">
        <v>210</v>
      </c>
      <c r="AK33" s="49">
        <f t="shared" si="17"/>
        <v>0</v>
      </c>
      <c r="AL33" s="42" t="s">
        <v>318</v>
      </c>
      <c r="AM33" s="43">
        <f t="shared" si="18"/>
        <v>0</v>
      </c>
      <c r="AN33" s="48" t="s">
        <v>359</v>
      </c>
      <c r="AO33" s="49">
        <f t="shared" si="19"/>
        <v>0</v>
      </c>
      <c r="AP33" s="42" t="s">
        <v>152</v>
      </c>
      <c r="AQ33" s="43">
        <f t="shared" si="20"/>
        <v>0</v>
      </c>
      <c r="AR33" s="48" t="s">
        <v>154</v>
      </c>
      <c r="AS33" s="49">
        <f t="shared" si="21"/>
        <v>88666</v>
      </c>
      <c r="AT33" s="42" t="s">
        <v>178</v>
      </c>
      <c r="AU33" s="43">
        <f t="shared" si="22"/>
        <v>159000</v>
      </c>
      <c r="AV33" s="48" t="s">
        <v>310</v>
      </c>
      <c r="AW33" s="49">
        <f t="shared" si="23"/>
        <v>64353</v>
      </c>
      <c r="AX33" s="78" t="s">
        <v>169</v>
      </c>
      <c r="AY33" s="37">
        <f t="shared" si="24"/>
        <v>0</v>
      </c>
      <c r="AZ33" s="13" t="str" cm="1">
        <f t="array" ref="AZ33">IF(SUM(IF(MOD(COLUMN(D33:AX33)-COLUMN(D33),2)=0,IF(COUNTIF(D33:AX33,D33:AX33)&gt;1,1,0),0))&gt;0, "Duplicates Found", "No Duplicates")</f>
        <v>No Duplicates</v>
      </c>
      <c r="BA33" s="25" t="s">
        <v>122</v>
      </c>
    </row>
    <row r="34" spans="1:53" x14ac:dyDescent="0.5">
      <c r="A34" s="14">
        <f t="shared" ref="A34:A64" si="26">A33+1</f>
        <v>32</v>
      </c>
      <c r="B34" s="25" t="s">
        <v>62</v>
      </c>
      <c r="C34" s="35">
        <f t="shared" si="0"/>
        <v>5434300</v>
      </c>
      <c r="D34" s="48" t="s">
        <v>164</v>
      </c>
      <c r="E34" s="62">
        <f t="shared" si="1"/>
        <v>0</v>
      </c>
      <c r="F34" s="42" t="s">
        <v>150</v>
      </c>
      <c r="G34" s="66">
        <f t="shared" si="2"/>
        <v>368500</v>
      </c>
      <c r="H34" s="48" t="s">
        <v>147</v>
      </c>
      <c r="I34" s="62">
        <f t="shared" si="3"/>
        <v>69197</v>
      </c>
      <c r="J34" s="42" t="s">
        <v>216</v>
      </c>
      <c r="K34" s="66">
        <f t="shared" si="4"/>
        <v>0</v>
      </c>
      <c r="L34" s="48" t="s">
        <v>229</v>
      </c>
      <c r="M34" s="62">
        <f t="shared" si="5"/>
        <v>0</v>
      </c>
      <c r="N34" s="42" t="s">
        <v>156</v>
      </c>
      <c r="O34" s="66">
        <f t="shared" si="6"/>
        <v>0</v>
      </c>
      <c r="P34" s="48" t="s">
        <v>149</v>
      </c>
      <c r="Q34" s="62">
        <f t="shared" si="7"/>
        <v>78000</v>
      </c>
      <c r="R34" s="42" t="s">
        <v>195</v>
      </c>
      <c r="S34" s="66">
        <f t="shared" si="8"/>
        <v>0</v>
      </c>
      <c r="T34" s="48" t="s">
        <v>183</v>
      </c>
      <c r="U34" s="62">
        <f t="shared" si="9"/>
        <v>418750</v>
      </c>
      <c r="V34" s="42" t="s">
        <v>302</v>
      </c>
      <c r="W34" s="66">
        <f t="shared" si="10"/>
        <v>0</v>
      </c>
      <c r="X34" s="68" t="s">
        <v>242</v>
      </c>
      <c r="Y34" s="62">
        <f t="shared" si="11"/>
        <v>0</v>
      </c>
      <c r="Z34" s="42" t="s">
        <v>162</v>
      </c>
      <c r="AA34" s="66">
        <f t="shared" si="12"/>
        <v>0</v>
      </c>
      <c r="AB34" s="48" t="s">
        <v>148</v>
      </c>
      <c r="AC34" s="62">
        <f t="shared" si="13"/>
        <v>703500</v>
      </c>
      <c r="AD34" s="42" t="s">
        <v>225</v>
      </c>
      <c r="AE34" s="66">
        <f t="shared" si="14"/>
        <v>0</v>
      </c>
      <c r="AF34" s="48" t="s">
        <v>203</v>
      </c>
      <c r="AG34" s="62">
        <f t="shared" si="15"/>
        <v>41500</v>
      </c>
      <c r="AH34" s="42" t="s">
        <v>260</v>
      </c>
      <c r="AI34" s="66">
        <f t="shared" si="16"/>
        <v>0</v>
      </c>
      <c r="AJ34" s="48" t="s">
        <v>172</v>
      </c>
      <c r="AK34" s="49">
        <f t="shared" si="17"/>
        <v>0</v>
      </c>
      <c r="AL34" s="42" t="s">
        <v>183</v>
      </c>
      <c r="AM34" s="43">
        <f t="shared" si="18"/>
        <v>0</v>
      </c>
      <c r="AN34" s="48" t="s">
        <v>248</v>
      </c>
      <c r="AO34" s="49">
        <f t="shared" si="19"/>
        <v>270500</v>
      </c>
      <c r="AP34" s="42" t="s">
        <v>151</v>
      </c>
      <c r="AQ34" s="43">
        <f t="shared" si="20"/>
        <v>3420000</v>
      </c>
      <c r="AR34" s="48" t="s">
        <v>189</v>
      </c>
      <c r="AS34" s="49">
        <f t="shared" si="21"/>
        <v>0</v>
      </c>
      <c r="AT34" s="42" t="s">
        <v>196</v>
      </c>
      <c r="AU34" s="43">
        <f t="shared" si="22"/>
        <v>0</v>
      </c>
      <c r="AV34" s="48" t="s">
        <v>308</v>
      </c>
      <c r="AW34" s="49">
        <f t="shared" si="23"/>
        <v>64353</v>
      </c>
      <c r="AX34" s="78" t="s">
        <v>155</v>
      </c>
      <c r="AY34" s="37">
        <f t="shared" si="24"/>
        <v>0</v>
      </c>
      <c r="AZ34" s="13" t="str" cm="1">
        <f t="array" ref="AZ34">IF(SUM(IF(MOD(COLUMN(D34:AX34)-COLUMN(D34),2)=0,IF(COUNTIF(D34:AX34,D34:AX34)&gt;1,1,0),0))&gt;0, "Duplicates Found", "No Duplicates")</f>
        <v>Duplicates Found</v>
      </c>
      <c r="BA34" s="25" t="s">
        <v>62</v>
      </c>
    </row>
    <row r="35" spans="1:53" x14ac:dyDescent="0.5">
      <c r="A35" s="14">
        <f t="shared" si="26"/>
        <v>33</v>
      </c>
      <c r="B35" s="25" t="s">
        <v>133</v>
      </c>
      <c r="C35" s="35">
        <f t="shared" ref="C35:C66" si="27">E35+G35+I35+K35+M35+O35+Q35+S35+U35+W35+Y35+AA35+AC35+AE35+AG35+AI35+AK35+AM35+AO35+AQ35+AS35+AU35+AW35+AY35</f>
        <v>5270509</v>
      </c>
      <c r="D35" s="48" t="s">
        <v>169</v>
      </c>
      <c r="E35" s="62">
        <f t="shared" ref="E35:E66" si="28">SUMIF(D$170:D$264,D35,E$170:E$264)</f>
        <v>0</v>
      </c>
      <c r="F35" s="42" t="s">
        <v>202</v>
      </c>
      <c r="G35" s="66">
        <f t="shared" ref="G35:G66" si="29">SUMIF(F$170:F$264,F35,G$170:G$264)</f>
        <v>0</v>
      </c>
      <c r="H35" s="48" t="s">
        <v>153</v>
      </c>
      <c r="I35" s="62">
        <f t="shared" ref="I35:I66" si="30">SUMIF(H$170:H$264,H35,I$170:I$264)</f>
        <v>0</v>
      </c>
      <c r="J35" s="42" t="s">
        <v>224</v>
      </c>
      <c r="K35" s="66">
        <f t="shared" ref="K35:K66" si="31">SUMIF(J$170:J$264,J35,K$170:K$264)</f>
        <v>0</v>
      </c>
      <c r="L35" s="48" t="s">
        <v>155</v>
      </c>
      <c r="M35" s="62">
        <f t="shared" ref="M35:M66" si="32">SUMIF(L$170:L$264,L35,M$170:M$264)</f>
        <v>0</v>
      </c>
      <c r="N35" s="42" t="s">
        <v>179</v>
      </c>
      <c r="O35" s="66">
        <f t="shared" ref="O35:O66" si="33">SUMIF(N$170:N$264,N35,O$170:O$264)</f>
        <v>0</v>
      </c>
      <c r="P35" s="48" t="s">
        <v>156</v>
      </c>
      <c r="Q35" s="62">
        <f t="shared" ref="Q35:Q66" si="34">SUMIF(P$170:P$264,P35,Q$170:Q$264)</f>
        <v>96750</v>
      </c>
      <c r="R35" s="42" t="s">
        <v>239</v>
      </c>
      <c r="S35" s="66">
        <f t="shared" ref="S35:S66" si="35">SUMIF(R$170:R$264,R35,S$170:S$264)</f>
        <v>0</v>
      </c>
      <c r="T35" s="48" t="s">
        <v>151</v>
      </c>
      <c r="U35" s="62">
        <f t="shared" ref="U35:U66" si="36">SUMIF(T$170:T$264,T35,U$170:U$264)</f>
        <v>240250</v>
      </c>
      <c r="V35" s="42" t="s">
        <v>186</v>
      </c>
      <c r="W35" s="66">
        <f t="shared" ref="W35:W66" si="37">SUMIF(V$170:V$264,V35,W$170:W$264)</f>
        <v>366125</v>
      </c>
      <c r="X35" s="68" t="s">
        <v>310</v>
      </c>
      <c r="Y35" s="62">
        <f t="shared" ref="Y35:Y66" si="38">SUMIF(X$170:X$264,X35,Y$170:Y$264)</f>
        <v>0</v>
      </c>
      <c r="Z35" s="42" t="s">
        <v>168</v>
      </c>
      <c r="AA35" s="66">
        <f t="shared" ref="AA35:AA66" si="39">SUMIF(Z$170:Z$264,Z35,AA$170:AA$264)</f>
        <v>0</v>
      </c>
      <c r="AB35" s="48" t="s">
        <v>190</v>
      </c>
      <c r="AC35" s="62">
        <f t="shared" ref="AC35:AC66" si="40">SUMIF(AB$170:AB$264,AB35,AC$170:AC$264)</f>
        <v>4200000</v>
      </c>
      <c r="AD35" s="42" t="s">
        <v>208</v>
      </c>
      <c r="AE35" s="66">
        <f t="shared" ref="AE35:AE66" si="41">SUMIF(AD$170:AD$264,AD35,AE$170:AE$264)</f>
        <v>0</v>
      </c>
      <c r="AF35" s="48" t="s">
        <v>187</v>
      </c>
      <c r="AG35" s="62">
        <f t="shared" ref="AG35:AG66" si="42">SUMIF(AF$170:AF$264,AF35,AG$170:AG$264)</f>
        <v>226055</v>
      </c>
      <c r="AH35" s="42" t="s">
        <v>162</v>
      </c>
      <c r="AI35" s="66">
        <f t="shared" ref="AI35:AI66" si="43">SUMIF(AH$170:AH$264,AH35,AI$170:AI$264)</f>
        <v>0</v>
      </c>
      <c r="AJ35" s="48" t="s">
        <v>256</v>
      </c>
      <c r="AK35" s="49">
        <f t="shared" ref="AK35:AK66" si="44">SUMIF(AJ$170:AJ$264,AJ35,AK$170:AK$264)</f>
        <v>25509</v>
      </c>
      <c r="AL35" s="42" t="s">
        <v>173</v>
      </c>
      <c r="AM35" s="43">
        <f t="shared" ref="AM35:AM66" si="45">SUMIF(AL$170:AL$264,AL35,AM$170:AM$264)</f>
        <v>0</v>
      </c>
      <c r="AN35" s="48" t="s">
        <v>273</v>
      </c>
      <c r="AO35" s="49">
        <f t="shared" ref="AO35:AO66" si="46">SUMIF(AN$170:AN$264,AN35,AO$170:AO$264)</f>
        <v>0</v>
      </c>
      <c r="AP35" s="42" t="s">
        <v>149</v>
      </c>
      <c r="AQ35" s="43">
        <f t="shared" ref="AQ35:AQ66" si="47">SUMIF(AP$170:AP$264,AP35,AQ$170:AQ$264)</f>
        <v>115820</v>
      </c>
      <c r="AR35" s="48" t="s">
        <v>176</v>
      </c>
      <c r="AS35" s="49">
        <f t="shared" ref="AS35:AS66" si="48">SUMIF(AR$170:AR$264,AR35,AS$170:AS$264)</f>
        <v>0</v>
      </c>
      <c r="AT35" s="42" t="s">
        <v>279</v>
      </c>
      <c r="AU35" s="43">
        <f t="shared" ref="AU35:AU66" si="49">SUMIF(AT$170:AT$264,AT35,AU$170:AU$264)</f>
        <v>0</v>
      </c>
      <c r="AV35" s="48" t="s">
        <v>253</v>
      </c>
      <c r="AW35" s="49">
        <f t="shared" ref="AW35:AW66" si="50">SUMIF(AV$170:AV$264,AV35,AW$170:AW$264)</f>
        <v>0</v>
      </c>
      <c r="AX35" s="78" t="s">
        <v>172</v>
      </c>
      <c r="AY35" s="37">
        <f t="shared" ref="AY35:AY66" si="51">SUMIF(AX$170:AX$264,AX35,AY$170:AY$264)</f>
        <v>0</v>
      </c>
      <c r="AZ35" s="13" t="str" cm="1">
        <f t="array" ref="AZ35">IF(SUM(IF(MOD(COLUMN(D35:AX35)-COLUMN(D35),2)=0,IF(COUNTIF(D35:AX35,D35:AX35)&gt;1,1,0),0))&gt;0, "Duplicates Found", "No Duplicates")</f>
        <v>No Duplicates</v>
      </c>
      <c r="BA35" s="25" t="s">
        <v>133</v>
      </c>
    </row>
    <row r="36" spans="1:53" x14ac:dyDescent="0.5">
      <c r="A36" s="14">
        <f t="shared" si="26"/>
        <v>34</v>
      </c>
      <c r="B36" s="25" t="s">
        <v>92</v>
      </c>
      <c r="C36" s="35">
        <f t="shared" si="27"/>
        <v>4987311</v>
      </c>
      <c r="D36" s="48" t="s">
        <v>171</v>
      </c>
      <c r="E36" s="62">
        <f t="shared" si="28"/>
        <v>0</v>
      </c>
      <c r="F36" s="42" t="s">
        <v>169</v>
      </c>
      <c r="G36" s="66">
        <f t="shared" si="29"/>
        <v>272000</v>
      </c>
      <c r="H36" s="48" t="s">
        <v>162</v>
      </c>
      <c r="I36" s="62">
        <f t="shared" si="30"/>
        <v>310500</v>
      </c>
      <c r="J36" s="42" t="s">
        <v>147</v>
      </c>
      <c r="K36" s="66">
        <f t="shared" si="31"/>
        <v>384250</v>
      </c>
      <c r="L36" s="48" t="s">
        <v>156</v>
      </c>
      <c r="M36" s="62">
        <f t="shared" si="32"/>
        <v>0</v>
      </c>
      <c r="N36" s="42" t="s">
        <v>187</v>
      </c>
      <c r="O36" s="66">
        <f t="shared" si="33"/>
        <v>259900</v>
      </c>
      <c r="P36" s="48" t="s">
        <v>159</v>
      </c>
      <c r="Q36" s="62">
        <f t="shared" si="34"/>
        <v>800000</v>
      </c>
      <c r="R36" s="42" t="s">
        <v>231</v>
      </c>
      <c r="S36" s="66">
        <f t="shared" si="35"/>
        <v>0</v>
      </c>
      <c r="T36" s="48" t="s">
        <v>150</v>
      </c>
      <c r="U36" s="62">
        <f t="shared" si="36"/>
        <v>0</v>
      </c>
      <c r="V36" s="42" t="s">
        <v>190</v>
      </c>
      <c r="W36" s="66">
        <f t="shared" si="37"/>
        <v>0</v>
      </c>
      <c r="X36" s="68" t="s">
        <v>253</v>
      </c>
      <c r="Y36" s="62">
        <f t="shared" si="38"/>
        <v>0</v>
      </c>
      <c r="Z36" s="42" t="s">
        <v>153</v>
      </c>
      <c r="AA36" s="66">
        <f t="shared" si="39"/>
        <v>0</v>
      </c>
      <c r="AB36" s="48" t="s">
        <v>148</v>
      </c>
      <c r="AC36" s="62">
        <f t="shared" si="40"/>
        <v>703500</v>
      </c>
      <c r="AD36" s="42" t="s">
        <v>168</v>
      </c>
      <c r="AE36" s="66">
        <f t="shared" si="41"/>
        <v>0</v>
      </c>
      <c r="AF36" s="48" t="s">
        <v>151</v>
      </c>
      <c r="AG36" s="62">
        <f t="shared" si="42"/>
        <v>580000</v>
      </c>
      <c r="AH36" s="42" t="s">
        <v>183</v>
      </c>
      <c r="AI36" s="66">
        <f t="shared" si="43"/>
        <v>69092</v>
      </c>
      <c r="AJ36" s="48" t="s">
        <v>170</v>
      </c>
      <c r="AK36" s="49">
        <f t="shared" si="44"/>
        <v>0</v>
      </c>
      <c r="AL36" s="42" t="s">
        <v>250</v>
      </c>
      <c r="AM36" s="43">
        <f t="shared" si="45"/>
        <v>0</v>
      </c>
      <c r="AN36" s="48" t="s">
        <v>160</v>
      </c>
      <c r="AO36" s="49">
        <f t="shared" si="46"/>
        <v>167142</v>
      </c>
      <c r="AP36" s="42" t="s">
        <v>185</v>
      </c>
      <c r="AQ36" s="43">
        <f t="shared" si="47"/>
        <v>1418666</v>
      </c>
      <c r="AR36" s="48" t="s">
        <v>215</v>
      </c>
      <c r="AS36" s="49">
        <f t="shared" si="48"/>
        <v>22261</v>
      </c>
      <c r="AT36" s="42" t="s">
        <v>300</v>
      </c>
      <c r="AU36" s="43">
        <f t="shared" si="49"/>
        <v>0</v>
      </c>
      <c r="AV36" s="48" t="s">
        <v>167</v>
      </c>
      <c r="AW36" s="49">
        <f t="shared" si="50"/>
        <v>0</v>
      </c>
      <c r="AX36" s="78" t="s">
        <v>155</v>
      </c>
      <c r="AY36" s="37">
        <f t="shared" si="51"/>
        <v>0</v>
      </c>
      <c r="AZ36" s="13" t="str" cm="1">
        <f t="array" ref="AZ36">IF(SUM(IF(MOD(COLUMN(D36:AX36)-COLUMN(D36),2)=0,IF(COUNTIF(D36:AX36,D36:AX36)&gt;1,1,0),0))&gt;0, "Duplicates Found", "No Duplicates")</f>
        <v>No Duplicates</v>
      </c>
      <c r="BA36" s="25" t="s">
        <v>92</v>
      </c>
    </row>
    <row r="37" spans="1:53" x14ac:dyDescent="0.5">
      <c r="A37" s="14">
        <f t="shared" si="26"/>
        <v>35</v>
      </c>
      <c r="B37" s="25" t="s">
        <v>42</v>
      </c>
      <c r="C37" s="35">
        <f t="shared" si="27"/>
        <v>4777328</v>
      </c>
      <c r="D37" s="48" t="s">
        <v>148</v>
      </c>
      <c r="E37" s="62">
        <f t="shared" si="28"/>
        <v>33945</v>
      </c>
      <c r="F37" s="42" t="s">
        <v>164</v>
      </c>
      <c r="G37" s="66">
        <f t="shared" si="29"/>
        <v>33375</v>
      </c>
      <c r="H37" s="48" t="s">
        <v>170</v>
      </c>
      <c r="I37" s="62">
        <f t="shared" si="30"/>
        <v>20792</v>
      </c>
      <c r="J37" s="42" t="s">
        <v>151</v>
      </c>
      <c r="K37" s="66">
        <f t="shared" si="31"/>
        <v>1200000</v>
      </c>
      <c r="L37" s="48" t="s">
        <v>156</v>
      </c>
      <c r="M37" s="62">
        <f t="shared" si="32"/>
        <v>0</v>
      </c>
      <c r="N37" s="42" t="s">
        <v>154</v>
      </c>
      <c r="O37" s="66">
        <f t="shared" si="33"/>
        <v>0</v>
      </c>
      <c r="P37" s="48" t="s">
        <v>149</v>
      </c>
      <c r="Q37" s="62">
        <f t="shared" si="34"/>
        <v>78000</v>
      </c>
      <c r="R37" s="42" t="s">
        <v>150</v>
      </c>
      <c r="S37" s="66">
        <f t="shared" si="35"/>
        <v>0</v>
      </c>
      <c r="T37" s="48" t="s">
        <v>175</v>
      </c>
      <c r="U37" s="62">
        <f t="shared" si="36"/>
        <v>0</v>
      </c>
      <c r="V37" s="42" t="s">
        <v>223</v>
      </c>
      <c r="W37" s="66">
        <f t="shared" si="37"/>
        <v>0</v>
      </c>
      <c r="X37" s="68" t="s">
        <v>151</v>
      </c>
      <c r="Y37" s="62">
        <f t="shared" si="38"/>
        <v>845500</v>
      </c>
      <c r="Z37" s="42" t="s">
        <v>151</v>
      </c>
      <c r="AA37" s="66">
        <f t="shared" si="39"/>
        <v>0</v>
      </c>
      <c r="AB37" s="48" t="s">
        <v>151</v>
      </c>
      <c r="AC37" s="62">
        <f t="shared" si="40"/>
        <v>1008000</v>
      </c>
      <c r="AD37" s="42" t="s">
        <v>259</v>
      </c>
      <c r="AE37" s="66">
        <f t="shared" si="41"/>
        <v>0</v>
      </c>
      <c r="AF37" s="48" t="s">
        <v>160</v>
      </c>
      <c r="AG37" s="62">
        <f t="shared" si="42"/>
        <v>86250</v>
      </c>
      <c r="AH37" s="42" t="s">
        <v>294</v>
      </c>
      <c r="AI37" s="66">
        <f t="shared" si="43"/>
        <v>0</v>
      </c>
      <c r="AJ37" s="48" t="s">
        <v>189</v>
      </c>
      <c r="AK37" s="49">
        <f t="shared" si="44"/>
        <v>52800</v>
      </c>
      <c r="AL37" s="42" t="s">
        <v>159</v>
      </c>
      <c r="AM37" s="43">
        <f t="shared" si="45"/>
        <v>0</v>
      </c>
      <c r="AN37" s="48" t="s">
        <v>275</v>
      </c>
      <c r="AO37" s="49">
        <f t="shared" si="46"/>
        <v>0</v>
      </c>
      <c r="AP37" s="42" t="s">
        <v>185</v>
      </c>
      <c r="AQ37" s="43">
        <f t="shared" si="47"/>
        <v>1418666</v>
      </c>
      <c r="AR37" s="48" t="s">
        <v>254</v>
      </c>
      <c r="AS37" s="49">
        <f t="shared" si="48"/>
        <v>0</v>
      </c>
      <c r="AT37" s="42" t="s">
        <v>190</v>
      </c>
      <c r="AU37" s="43">
        <f t="shared" si="49"/>
        <v>0</v>
      </c>
      <c r="AV37" s="48" t="s">
        <v>194</v>
      </c>
      <c r="AW37" s="49">
        <f t="shared" si="50"/>
        <v>0</v>
      </c>
      <c r="AX37" s="78" t="s">
        <v>158</v>
      </c>
      <c r="AY37" s="37">
        <f t="shared" si="51"/>
        <v>0</v>
      </c>
      <c r="AZ37" s="13" t="str" cm="1">
        <f t="array" ref="AZ37">IF(SUM(IF(MOD(COLUMN(D37:AX37)-COLUMN(D37),2)=0,IF(COUNTIF(D37:AX37,D37:AX37)&gt;1,1,0),0))&gt;0, "Duplicates Found", "No Duplicates")</f>
        <v>Duplicates Found</v>
      </c>
      <c r="BA37" s="25" t="s">
        <v>42</v>
      </c>
    </row>
    <row r="38" spans="1:53" x14ac:dyDescent="0.5">
      <c r="A38" s="14">
        <f t="shared" si="26"/>
        <v>36</v>
      </c>
      <c r="B38" s="25" t="s">
        <v>127</v>
      </c>
      <c r="C38" s="35">
        <f t="shared" si="27"/>
        <v>4733295</v>
      </c>
      <c r="D38" s="48" t="s">
        <v>154</v>
      </c>
      <c r="E38" s="62">
        <f t="shared" si="28"/>
        <v>0</v>
      </c>
      <c r="F38" s="42" t="s">
        <v>150</v>
      </c>
      <c r="G38" s="66">
        <f t="shared" si="29"/>
        <v>368500</v>
      </c>
      <c r="H38" s="48" t="s">
        <v>171</v>
      </c>
      <c r="I38" s="62">
        <f t="shared" si="30"/>
        <v>0</v>
      </c>
      <c r="J38" s="42" t="s">
        <v>148</v>
      </c>
      <c r="K38" s="66">
        <f t="shared" si="31"/>
        <v>4000000</v>
      </c>
      <c r="L38" s="48" t="s">
        <v>179</v>
      </c>
      <c r="M38" s="62">
        <f t="shared" si="32"/>
        <v>0</v>
      </c>
      <c r="N38" s="42" t="s">
        <v>158</v>
      </c>
      <c r="O38" s="66">
        <f t="shared" si="33"/>
        <v>0</v>
      </c>
      <c r="P38" s="48" t="s">
        <v>194</v>
      </c>
      <c r="Q38" s="62">
        <f t="shared" si="34"/>
        <v>0</v>
      </c>
      <c r="R38" s="42" t="s">
        <v>271</v>
      </c>
      <c r="S38" s="66">
        <f t="shared" si="35"/>
        <v>0</v>
      </c>
      <c r="T38" s="48" t="s">
        <v>147</v>
      </c>
      <c r="U38" s="62">
        <f t="shared" si="36"/>
        <v>0</v>
      </c>
      <c r="V38" s="42" t="s">
        <v>228</v>
      </c>
      <c r="W38" s="66">
        <f t="shared" si="37"/>
        <v>20677</v>
      </c>
      <c r="X38" s="68" t="s">
        <v>162</v>
      </c>
      <c r="Y38" s="62">
        <f t="shared" si="38"/>
        <v>0</v>
      </c>
      <c r="Z38" s="42" t="s">
        <v>187</v>
      </c>
      <c r="AA38" s="66">
        <f t="shared" si="39"/>
        <v>182875</v>
      </c>
      <c r="AB38" s="48" t="s">
        <v>164</v>
      </c>
      <c r="AC38" s="62">
        <f t="shared" si="40"/>
        <v>61180</v>
      </c>
      <c r="AD38" s="42" t="s">
        <v>298</v>
      </c>
      <c r="AE38" s="66">
        <f t="shared" si="41"/>
        <v>9373</v>
      </c>
      <c r="AF38" s="48" t="s">
        <v>146</v>
      </c>
      <c r="AG38" s="62">
        <f t="shared" si="42"/>
        <v>41500</v>
      </c>
      <c r="AH38" s="42" t="s">
        <v>215</v>
      </c>
      <c r="AI38" s="66">
        <f t="shared" si="43"/>
        <v>0</v>
      </c>
      <c r="AJ38" s="48" t="s">
        <v>168</v>
      </c>
      <c r="AK38" s="49">
        <f t="shared" si="44"/>
        <v>0</v>
      </c>
      <c r="AL38" s="42" t="s">
        <v>341</v>
      </c>
      <c r="AM38" s="43">
        <f t="shared" si="45"/>
        <v>0</v>
      </c>
      <c r="AN38" s="48" t="s">
        <v>211</v>
      </c>
      <c r="AO38" s="49">
        <f t="shared" si="46"/>
        <v>0</v>
      </c>
      <c r="AP38" s="42" t="s">
        <v>190</v>
      </c>
      <c r="AQ38" s="43">
        <f t="shared" si="47"/>
        <v>49190</v>
      </c>
      <c r="AR38" s="48" t="s">
        <v>152</v>
      </c>
      <c r="AS38" s="49">
        <f t="shared" si="48"/>
        <v>0</v>
      </c>
      <c r="AT38" s="42" t="s">
        <v>170</v>
      </c>
      <c r="AU38" s="43">
        <f t="shared" si="49"/>
        <v>0</v>
      </c>
      <c r="AV38" s="48" t="s">
        <v>156</v>
      </c>
      <c r="AW38" s="49">
        <f t="shared" si="50"/>
        <v>0</v>
      </c>
      <c r="AX38" s="78" t="s">
        <v>172</v>
      </c>
      <c r="AY38" s="37">
        <f t="shared" si="51"/>
        <v>0</v>
      </c>
      <c r="AZ38" s="13" t="str" cm="1">
        <f t="array" ref="AZ38">IF(SUM(IF(MOD(COLUMN(D38:AX38)-COLUMN(D38),2)=0,IF(COUNTIF(D38:AX38,D38:AX38)&gt;1,1,0),0))&gt;0, "Duplicates Found", "No Duplicates")</f>
        <v>No Duplicates</v>
      </c>
      <c r="BA38" s="25" t="s">
        <v>127</v>
      </c>
    </row>
    <row r="39" spans="1:53" x14ac:dyDescent="0.5">
      <c r="A39" s="14">
        <f t="shared" si="26"/>
        <v>37</v>
      </c>
      <c r="B39" s="25" t="s">
        <v>95</v>
      </c>
      <c r="C39" s="35">
        <f t="shared" si="27"/>
        <v>4718459</v>
      </c>
      <c r="D39" s="48" t="s">
        <v>156</v>
      </c>
      <c r="E39" s="62">
        <f t="shared" si="28"/>
        <v>0</v>
      </c>
      <c r="F39" s="42" t="s">
        <v>187</v>
      </c>
      <c r="G39" s="66">
        <f t="shared" si="29"/>
        <v>34500</v>
      </c>
      <c r="H39" s="48" t="s">
        <v>147</v>
      </c>
      <c r="I39" s="62">
        <f t="shared" si="30"/>
        <v>69197</v>
      </c>
      <c r="J39" s="42" t="s">
        <v>172</v>
      </c>
      <c r="K39" s="66">
        <f t="shared" si="31"/>
        <v>0</v>
      </c>
      <c r="L39" s="48" t="s">
        <v>167</v>
      </c>
      <c r="M39" s="62">
        <f t="shared" si="32"/>
        <v>59350</v>
      </c>
      <c r="N39" s="42" t="s">
        <v>245</v>
      </c>
      <c r="O39" s="66">
        <f t="shared" si="33"/>
        <v>184985</v>
      </c>
      <c r="P39" s="48" t="s">
        <v>190</v>
      </c>
      <c r="Q39" s="62">
        <f t="shared" si="34"/>
        <v>349000</v>
      </c>
      <c r="R39" s="42" t="s">
        <v>291</v>
      </c>
      <c r="S39" s="66">
        <f t="shared" si="35"/>
        <v>0</v>
      </c>
      <c r="T39" s="48" t="s">
        <v>149</v>
      </c>
      <c r="U39" s="62">
        <f t="shared" si="36"/>
        <v>50250</v>
      </c>
      <c r="V39" s="42" t="s">
        <v>157</v>
      </c>
      <c r="W39" s="66">
        <f t="shared" si="37"/>
        <v>0</v>
      </c>
      <c r="X39" s="68" t="s">
        <v>163</v>
      </c>
      <c r="Y39" s="62">
        <f t="shared" si="38"/>
        <v>845500</v>
      </c>
      <c r="Z39" s="42" t="s">
        <v>200</v>
      </c>
      <c r="AA39" s="66">
        <f t="shared" si="39"/>
        <v>0</v>
      </c>
      <c r="AB39" s="48" t="s">
        <v>155</v>
      </c>
      <c r="AC39" s="62">
        <f t="shared" si="40"/>
        <v>336000</v>
      </c>
      <c r="AD39" s="42" t="s">
        <v>229</v>
      </c>
      <c r="AE39" s="66">
        <f t="shared" si="41"/>
        <v>23400</v>
      </c>
      <c r="AF39" s="48" t="s">
        <v>152</v>
      </c>
      <c r="AG39" s="62">
        <f t="shared" si="42"/>
        <v>364000</v>
      </c>
      <c r="AH39" s="42" t="s">
        <v>175</v>
      </c>
      <c r="AI39" s="66">
        <f t="shared" si="43"/>
        <v>69092</v>
      </c>
      <c r="AJ39" s="48" t="s">
        <v>306</v>
      </c>
      <c r="AK39" s="49">
        <f t="shared" si="44"/>
        <v>0</v>
      </c>
      <c r="AL39" s="42" t="s">
        <v>337</v>
      </c>
      <c r="AM39" s="43">
        <f t="shared" si="45"/>
        <v>0</v>
      </c>
      <c r="AN39" s="48" t="s">
        <v>178</v>
      </c>
      <c r="AO39" s="49">
        <f t="shared" si="46"/>
        <v>602500</v>
      </c>
      <c r="AP39" s="42" t="s">
        <v>185</v>
      </c>
      <c r="AQ39" s="43">
        <f t="shared" si="47"/>
        <v>1418666</v>
      </c>
      <c r="AR39" s="48" t="s">
        <v>181</v>
      </c>
      <c r="AS39" s="49">
        <f t="shared" si="48"/>
        <v>88666</v>
      </c>
      <c r="AT39" s="42" t="s">
        <v>194</v>
      </c>
      <c r="AU39" s="43">
        <f t="shared" si="49"/>
        <v>159000</v>
      </c>
      <c r="AV39" s="48" t="s">
        <v>310</v>
      </c>
      <c r="AW39" s="49">
        <f t="shared" si="50"/>
        <v>64353</v>
      </c>
      <c r="AX39" s="78" t="s">
        <v>151</v>
      </c>
      <c r="AY39" s="37">
        <f t="shared" si="51"/>
        <v>0</v>
      </c>
      <c r="AZ39" s="13" t="str" cm="1">
        <f t="array" ref="AZ39">IF(SUM(IF(MOD(COLUMN(D39:AX39)-COLUMN(D39),2)=0,IF(COUNTIF(D39:AX39,D39:AX39)&gt;1,1,0),0))&gt;0, "Duplicates Found", "No Duplicates")</f>
        <v>No Duplicates</v>
      </c>
      <c r="BA39" s="25" t="s">
        <v>95</v>
      </c>
    </row>
    <row r="40" spans="1:53" x14ac:dyDescent="0.5">
      <c r="A40" s="14">
        <f t="shared" si="26"/>
        <v>38</v>
      </c>
      <c r="B40" s="25" t="s">
        <v>49</v>
      </c>
      <c r="C40" s="35">
        <f t="shared" si="27"/>
        <v>4549775.8599999994</v>
      </c>
      <c r="D40" s="48" t="s">
        <v>153</v>
      </c>
      <c r="E40" s="62">
        <f t="shared" si="28"/>
        <v>74067.86</v>
      </c>
      <c r="F40" s="42" t="s">
        <v>150</v>
      </c>
      <c r="G40" s="66">
        <f t="shared" si="29"/>
        <v>368500</v>
      </c>
      <c r="H40" s="48" t="s">
        <v>182</v>
      </c>
      <c r="I40" s="62">
        <f t="shared" si="30"/>
        <v>19964</v>
      </c>
      <c r="J40" s="42" t="s">
        <v>156</v>
      </c>
      <c r="K40" s="66">
        <f t="shared" si="31"/>
        <v>736500</v>
      </c>
      <c r="L40" s="48" t="s">
        <v>229</v>
      </c>
      <c r="M40" s="62">
        <f t="shared" si="32"/>
        <v>0</v>
      </c>
      <c r="N40" s="42" t="s">
        <v>178</v>
      </c>
      <c r="O40" s="66">
        <f t="shared" si="33"/>
        <v>0</v>
      </c>
      <c r="P40" s="48" t="s">
        <v>245</v>
      </c>
      <c r="Q40" s="62">
        <f t="shared" si="34"/>
        <v>700000</v>
      </c>
      <c r="R40" s="42" t="s">
        <v>225</v>
      </c>
      <c r="S40" s="66">
        <f t="shared" si="35"/>
        <v>0</v>
      </c>
      <c r="T40" s="48" t="s">
        <v>147</v>
      </c>
      <c r="U40" s="62">
        <f t="shared" si="36"/>
        <v>0</v>
      </c>
      <c r="V40" s="42" t="s">
        <v>149</v>
      </c>
      <c r="W40" s="66">
        <f t="shared" si="37"/>
        <v>178350</v>
      </c>
      <c r="X40" s="68" t="s">
        <v>192</v>
      </c>
      <c r="Y40" s="62">
        <f t="shared" si="38"/>
        <v>0</v>
      </c>
      <c r="Z40" s="42" t="s">
        <v>187</v>
      </c>
      <c r="AA40" s="66">
        <f t="shared" si="39"/>
        <v>182875</v>
      </c>
      <c r="AB40" s="48" t="s">
        <v>151</v>
      </c>
      <c r="AC40" s="62">
        <f t="shared" si="40"/>
        <v>1008000</v>
      </c>
      <c r="AD40" s="42" t="s">
        <v>186</v>
      </c>
      <c r="AE40" s="66">
        <f t="shared" si="41"/>
        <v>0</v>
      </c>
      <c r="AF40" s="48" t="s">
        <v>152</v>
      </c>
      <c r="AG40" s="62">
        <f t="shared" si="42"/>
        <v>364000</v>
      </c>
      <c r="AH40" s="42" t="s">
        <v>328</v>
      </c>
      <c r="AI40" s="66">
        <f t="shared" si="43"/>
        <v>0</v>
      </c>
      <c r="AJ40" s="48" t="s">
        <v>293</v>
      </c>
      <c r="AK40" s="49">
        <f t="shared" si="44"/>
        <v>0</v>
      </c>
      <c r="AL40" s="42" t="s">
        <v>236</v>
      </c>
      <c r="AM40" s="43">
        <f t="shared" si="45"/>
        <v>0</v>
      </c>
      <c r="AN40" s="48" t="s">
        <v>190</v>
      </c>
      <c r="AO40" s="49">
        <f t="shared" si="46"/>
        <v>602500</v>
      </c>
      <c r="AP40" s="42" t="s">
        <v>162</v>
      </c>
      <c r="AQ40" s="43">
        <f t="shared" si="47"/>
        <v>0</v>
      </c>
      <c r="AR40" s="48" t="s">
        <v>345</v>
      </c>
      <c r="AS40" s="49">
        <f t="shared" si="48"/>
        <v>0</v>
      </c>
      <c r="AT40" s="42" t="s">
        <v>169</v>
      </c>
      <c r="AU40" s="43">
        <f t="shared" si="49"/>
        <v>250666</v>
      </c>
      <c r="AV40" s="48" t="s">
        <v>310</v>
      </c>
      <c r="AW40" s="49">
        <f t="shared" si="50"/>
        <v>64353</v>
      </c>
      <c r="AX40" s="78" t="s">
        <v>207</v>
      </c>
      <c r="AY40" s="37">
        <f t="shared" si="51"/>
        <v>0</v>
      </c>
      <c r="AZ40" s="13" t="str" cm="1">
        <f t="array" ref="AZ40">IF(SUM(IF(MOD(COLUMN(D40:AX40)-COLUMN(D40),2)=0,IF(COUNTIF(D40:AX40,D40:AX40)&gt;1,1,0),0))&gt;0, "Duplicates Found", "No Duplicates")</f>
        <v>No Duplicates</v>
      </c>
      <c r="BA40" s="25" t="s">
        <v>49</v>
      </c>
    </row>
    <row r="41" spans="1:53" x14ac:dyDescent="0.5">
      <c r="A41" s="14">
        <f t="shared" si="26"/>
        <v>39</v>
      </c>
      <c r="B41" s="25" t="s">
        <v>117</v>
      </c>
      <c r="C41" s="35">
        <f t="shared" si="27"/>
        <v>4529941</v>
      </c>
      <c r="D41" s="48" t="s">
        <v>156</v>
      </c>
      <c r="E41" s="62">
        <f t="shared" si="28"/>
        <v>0</v>
      </c>
      <c r="F41" s="42" t="s">
        <v>148</v>
      </c>
      <c r="G41" s="66">
        <f t="shared" si="29"/>
        <v>0</v>
      </c>
      <c r="H41" s="48" t="s">
        <v>157</v>
      </c>
      <c r="I41" s="62">
        <f t="shared" si="30"/>
        <v>22586</v>
      </c>
      <c r="J41" s="42" t="s">
        <v>152</v>
      </c>
      <c r="K41" s="66">
        <f t="shared" si="31"/>
        <v>736500</v>
      </c>
      <c r="L41" s="48" t="s">
        <v>178</v>
      </c>
      <c r="M41" s="62">
        <f t="shared" si="32"/>
        <v>0</v>
      </c>
      <c r="N41" s="42" t="s">
        <v>245</v>
      </c>
      <c r="O41" s="66">
        <f t="shared" si="33"/>
        <v>184985</v>
      </c>
      <c r="P41" s="48" t="s">
        <v>164</v>
      </c>
      <c r="Q41" s="62">
        <f t="shared" si="34"/>
        <v>178111</v>
      </c>
      <c r="R41" s="42" t="s">
        <v>275</v>
      </c>
      <c r="S41" s="66">
        <f t="shared" si="35"/>
        <v>0</v>
      </c>
      <c r="T41" s="48" t="s">
        <v>149</v>
      </c>
      <c r="U41" s="62">
        <f t="shared" si="36"/>
        <v>50250</v>
      </c>
      <c r="V41" s="42" t="s">
        <v>187</v>
      </c>
      <c r="W41" s="66">
        <f t="shared" si="37"/>
        <v>55843</v>
      </c>
      <c r="X41" s="68" t="s">
        <v>186</v>
      </c>
      <c r="Y41" s="62">
        <f t="shared" si="38"/>
        <v>0</v>
      </c>
      <c r="Z41" s="42" t="s">
        <v>254</v>
      </c>
      <c r="AA41" s="66">
        <f t="shared" si="39"/>
        <v>0</v>
      </c>
      <c r="AB41" s="48" t="s">
        <v>158</v>
      </c>
      <c r="AC41" s="62">
        <f t="shared" si="40"/>
        <v>0</v>
      </c>
      <c r="AD41" s="42" t="s">
        <v>153</v>
      </c>
      <c r="AE41" s="66">
        <f t="shared" si="41"/>
        <v>109000</v>
      </c>
      <c r="AF41" s="48" t="s">
        <v>253</v>
      </c>
      <c r="AG41" s="62">
        <f t="shared" si="42"/>
        <v>960000</v>
      </c>
      <c r="AH41" s="42" t="s">
        <v>160</v>
      </c>
      <c r="AI41" s="66">
        <f t="shared" si="43"/>
        <v>0</v>
      </c>
      <c r="AJ41" s="48" t="s">
        <v>205</v>
      </c>
      <c r="AK41" s="49">
        <f t="shared" si="44"/>
        <v>0</v>
      </c>
      <c r="AL41" s="42" t="s">
        <v>338</v>
      </c>
      <c r="AM41" s="43">
        <f t="shared" si="45"/>
        <v>720000</v>
      </c>
      <c r="AN41" s="48" t="s">
        <v>210</v>
      </c>
      <c r="AO41" s="49">
        <f t="shared" si="46"/>
        <v>0</v>
      </c>
      <c r="AP41" s="42" t="s">
        <v>185</v>
      </c>
      <c r="AQ41" s="43">
        <f t="shared" si="47"/>
        <v>1418666</v>
      </c>
      <c r="AR41" s="48" t="s">
        <v>169</v>
      </c>
      <c r="AS41" s="49">
        <f t="shared" si="48"/>
        <v>0</v>
      </c>
      <c r="AT41" s="42" t="s">
        <v>147</v>
      </c>
      <c r="AU41" s="43">
        <f t="shared" si="49"/>
        <v>94000</v>
      </c>
      <c r="AV41" s="48" t="s">
        <v>190</v>
      </c>
      <c r="AW41" s="49">
        <f t="shared" si="50"/>
        <v>0</v>
      </c>
      <c r="AX41" s="78" t="s">
        <v>151</v>
      </c>
      <c r="AY41" s="37">
        <f t="shared" si="51"/>
        <v>0</v>
      </c>
      <c r="AZ41" s="13" t="str" cm="1">
        <f t="array" ref="AZ41">IF(SUM(IF(MOD(COLUMN(D41:AX41)-COLUMN(D41),2)=0,IF(COUNTIF(D41:AX41,D41:AX41)&gt;1,1,0),0))&gt;0, "Duplicates Found", "No Duplicates")</f>
        <v>No Duplicates</v>
      </c>
      <c r="BA41" s="25" t="s">
        <v>117</v>
      </c>
    </row>
    <row r="42" spans="1:53" x14ac:dyDescent="0.5">
      <c r="A42" s="14">
        <f t="shared" si="26"/>
        <v>40</v>
      </c>
      <c r="B42" s="25" t="s">
        <v>82</v>
      </c>
      <c r="C42" s="35">
        <f t="shared" si="27"/>
        <v>4495594</v>
      </c>
      <c r="D42" s="48" t="s">
        <v>147</v>
      </c>
      <c r="E42" s="62">
        <f t="shared" si="28"/>
        <v>52080</v>
      </c>
      <c r="F42" s="42" t="s">
        <v>192</v>
      </c>
      <c r="G42" s="66">
        <f t="shared" si="29"/>
        <v>272000</v>
      </c>
      <c r="H42" s="48" t="s">
        <v>170</v>
      </c>
      <c r="I42" s="62">
        <f t="shared" si="30"/>
        <v>20792</v>
      </c>
      <c r="J42" s="42" t="s">
        <v>152</v>
      </c>
      <c r="K42" s="66">
        <f t="shared" si="31"/>
        <v>736500</v>
      </c>
      <c r="L42" s="48" t="s">
        <v>174</v>
      </c>
      <c r="M42" s="62">
        <f t="shared" si="32"/>
        <v>245000</v>
      </c>
      <c r="N42" s="42" t="s">
        <v>257</v>
      </c>
      <c r="O42" s="66">
        <f t="shared" si="33"/>
        <v>21252</v>
      </c>
      <c r="P42" s="48" t="s">
        <v>190</v>
      </c>
      <c r="Q42" s="62">
        <f t="shared" si="34"/>
        <v>349000</v>
      </c>
      <c r="R42" s="42" t="s">
        <v>285</v>
      </c>
      <c r="S42" s="66">
        <f t="shared" si="35"/>
        <v>0</v>
      </c>
      <c r="T42" s="48" t="s">
        <v>149</v>
      </c>
      <c r="U42" s="62">
        <f t="shared" si="36"/>
        <v>50250</v>
      </c>
      <c r="V42" s="42" t="s">
        <v>178</v>
      </c>
      <c r="W42" s="66">
        <f t="shared" si="37"/>
        <v>0</v>
      </c>
      <c r="X42" s="68" t="s">
        <v>156</v>
      </c>
      <c r="Y42" s="62">
        <f t="shared" si="38"/>
        <v>51910</v>
      </c>
      <c r="Z42" s="42" t="s">
        <v>187</v>
      </c>
      <c r="AA42" s="66">
        <f t="shared" si="39"/>
        <v>182875</v>
      </c>
      <c r="AB42" s="48" t="s">
        <v>155</v>
      </c>
      <c r="AC42" s="62">
        <f t="shared" si="40"/>
        <v>336000</v>
      </c>
      <c r="AD42" s="42" t="s">
        <v>216</v>
      </c>
      <c r="AE42" s="66">
        <f t="shared" si="41"/>
        <v>0</v>
      </c>
      <c r="AF42" s="48" t="s">
        <v>194</v>
      </c>
      <c r="AG42" s="62">
        <f t="shared" si="42"/>
        <v>364000</v>
      </c>
      <c r="AH42" s="42" t="s">
        <v>200</v>
      </c>
      <c r="AI42" s="66">
        <f t="shared" si="43"/>
        <v>19228</v>
      </c>
      <c r="AJ42" s="48" t="s">
        <v>168</v>
      </c>
      <c r="AK42" s="49">
        <f t="shared" si="44"/>
        <v>0</v>
      </c>
      <c r="AL42" s="42" t="s">
        <v>225</v>
      </c>
      <c r="AM42" s="43">
        <f t="shared" si="45"/>
        <v>0</v>
      </c>
      <c r="AN42" s="48" t="s">
        <v>172</v>
      </c>
      <c r="AO42" s="49">
        <f t="shared" si="46"/>
        <v>125375</v>
      </c>
      <c r="AP42" s="42" t="s">
        <v>185</v>
      </c>
      <c r="AQ42" s="43">
        <f t="shared" si="47"/>
        <v>1418666</v>
      </c>
      <c r="AR42" s="48" t="s">
        <v>159</v>
      </c>
      <c r="AS42" s="49">
        <f t="shared" si="48"/>
        <v>0</v>
      </c>
      <c r="AT42" s="42" t="s">
        <v>169</v>
      </c>
      <c r="AU42" s="43">
        <f t="shared" si="49"/>
        <v>250666</v>
      </c>
      <c r="AV42" s="48" t="s">
        <v>210</v>
      </c>
      <c r="AW42" s="49">
        <f t="shared" si="50"/>
        <v>0</v>
      </c>
      <c r="AX42" s="78" t="s">
        <v>151</v>
      </c>
      <c r="AY42" s="37">
        <f t="shared" si="51"/>
        <v>0</v>
      </c>
      <c r="AZ42" s="13" t="str" cm="1">
        <f t="array" ref="AZ42">IF(SUM(IF(MOD(COLUMN(D42:AX42)-COLUMN(D42),2)=0,IF(COUNTIF(D42:AX42,D42:AX42)&gt;1,1,0),0))&gt;0, "Duplicates Found", "No Duplicates")</f>
        <v>No Duplicates</v>
      </c>
      <c r="BA42" s="25" t="s">
        <v>82</v>
      </c>
    </row>
    <row r="43" spans="1:53" x14ac:dyDescent="0.5">
      <c r="A43" s="14">
        <f t="shared" si="26"/>
        <v>41</v>
      </c>
      <c r="B43" s="25" t="s">
        <v>89</v>
      </c>
      <c r="C43" s="35">
        <f t="shared" si="27"/>
        <v>4370967</v>
      </c>
      <c r="D43" s="48" t="s">
        <v>148</v>
      </c>
      <c r="E43" s="62">
        <f t="shared" si="28"/>
        <v>33945</v>
      </c>
      <c r="F43" s="42" t="s">
        <v>164</v>
      </c>
      <c r="G43" s="66">
        <f t="shared" si="29"/>
        <v>33375</v>
      </c>
      <c r="H43" s="48" t="s">
        <v>175</v>
      </c>
      <c r="I43" s="62">
        <f t="shared" si="30"/>
        <v>69197</v>
      </c>
      <c r="J43" s="42" t="s">
        <v>147</v>
      </c>
      <c r="K43" s="66">
        <f t="shared" si="31"/>
        <v>384250</v>
      </c>
      <c r="L43" s="48" t="s">
        <v>229</v>
      </c>
      <c r="M43" s="62">
        <f t="shared" si="32"/>
        <v>0</v>
      </c>
      <c r="N43" s="42" t="s">
        <v>212</v>
      </c>
      <c r="O43" s="66">
        <f t="shared" si="33"/>
        <v>310500</v>
      </c>
      <c r="P43" s="48" t="s">
        <v>172</v>
      </c>
      <c r="Q43" s="62">
        <f t="shared" si="34"/>
        <v>0</v>
      </c>
      <c r="R43" s="42" t="s">
        <v>284</v>
      </c>
      <c r="S43" s="66">
        <f t="shared" si="35"/>
        <v>16600</v>
      </c>
      <c r="T43" s="48" t="s">
        <v>149</v>
      </c>
      <c r="U43" s="62">
        <f t="shared" si="36"/>
        <v>50250</v>
      </c>
      <c r="V43" s="42" t="s">
        <v>178</v>
      </c>
      <c r="W43" s="66">
        <f t="shared" si="37"/>
        <v>0</v>
      </c>
      <c r="X43" s="68" t="s">
        <v>156</v>
      </c>
      <c r="Y43" s="62">
        <f t="shared" si="38"/>
        <v>51910</v>
      </c>
      <c r="Z43" s="42" t="s">
        <v>154</v>
      </c>
      <c r="AA43" s="66">
        <f t="shared" si="39"/>
        <v>0</v>
      </c>
      <c r="AB43" s="48" t="s">
        <v>151</v>
      </c>
      <c r="AC43" s="62">
        <f t="shared" si="40"/>
        <v>1008000</v>
      </c>
      <c r="AD43" s="42" t="s">
        <v>186</v>
      </c>
      <c r="AE43" s="66">
        <f t="shared" si="41"/>
        <v>0</v>
      </c>
      <c r="AF43" s="48" t="s">
        <v>170</v>
      </c>
      <c r="AG43" s="62">
        <f t="shared" si="42"/>
        <v>38000</v>
      </c>
      <c r="AH43" s="42" t="s">
        <v>222</v>
      </c>
      <c r="AI43" s="66">
        <f t="shared" si="43"/>
        <v>38755</v>
      </c>
      <c r="AJ43" s="48" t="s">
        <v>314</v>
      </c>
      <c r="AK43" s="49">
        <f t="shared" si="44"/>
        <v>0</v>
      </c>
      <c r="AL43" s="42" t="s">
        <v>240</v>
      </c>
      <c r="AM43" s="43">
        <f t="shared" si="45"/>
        <v>0</v>
      </c>
      <c r="AN43" s="48" t="s">
        <v>190</v>
      </c>
      <c r="AO43" s="49">
        <f t="shared" si="46"/>
        <v>602500</v>
      </c>
      <c r="AP43" s="42" t="s">
        <v>185</v>
      </c>
      <c r="AQ43" s="43">
        <f t="shared" si="47"/>
        <v>1418666</v>
      </c>
      <c r="AR43" s="48" t="s">
        <v>159</v>
      </c>
      <c r="AS43" s="49">
        <f t="shared" si="48"/>
        <v>0</v>
      </c>
      <c r="AT43" s="42" t="s">
        <v>169</v>
      </c>
      <c r="AU43" s="43">
        <f t="shared" si="49"/>
        <v>250666</v>
      </c>
      <c r="AV43" s="48" t="s">
        <v>310</v>
      </c>
      <c r="AW43" s="49">
        <f t="shared" si="50"/>
        <v>64353</v>
      </c>
      <c r="AX43" s="78" t="s">
        <v>207</v>
      </c>
      <c r="AY43" s="37">
        <f t="shared" si="51"/>
        <v>0</v>
      </c>
      <c r="AZ43" s="13" t="str" cm="1">
        <f t="array" ref="AZ43">IF(SUM(IF(MOD(COLUMN(D43:AX43)-COLUMN(D43),2)=0,IF(COUNTIF(D43:AX43,D43:AX43)&gt;1,1,0),0))&gt;0, "Duplicates Found", "No Duplicates")</f>
        <v>No Duplicates</v>
      </c>
      <c r="BA43" s="25" t="s">
        <v>89</v>
      </c>
    </row>
    <row r="44" spans="1:53" x14ac:dyDescent="0.5">
      <c r="A44" s="14">
        <f t="shared" si="26"/>
        <v>42</v>
      </c>
      <c r="B44" s="25" t="s">
        <v>48</v>
      </c>
      <c r="C44" s="35">
        <f t="shared" si="27"/>
        <v>4350264</v>
      </c>
      <c r="D44" s="48" t="s">
        <v>152</v>
      </c>
      <c r="E44" s="62">
        <f t="shared" si="28"/>
        <v>0</v>
      </c>
      <c r="F44" s="42" t="s">
        <v>168</v>
      </c>
      <c r="G44" s="66">
        <f t="shared" si="29"/>
        <v>158272</v>
      </c>
      <c r="H44" s="48" t="s">
        <v>157</v>
      </c>
      <c r="I44" s="62">
        <f t="shared" si="30"/>
        <v>22586</v>
      </c>
      <c r="J44" s="42" t="s">
        <v>147</v>
      </c>
      <c r="K44" s="66">
        <f t="shared" si="31"/>
        <v>384250</v>
      </c>
      <c r="L44" s="48" t="s">
        <v>228</v>
      </c>
      <c r="M44" s="62">
        <f t="shared" si="32"/>
        <v>0</v>
      </c>
      <c r="N44" s="42" t="s">
        <v>240</v>
      </c>
      <c r="O44" s="66">
        <f t="shared" si="33"/>
        <v>52637</v>
      </c>
      <c r="P44" s="48" t="s">
        <v>186</v>
      </c>
      <c r="Q44" s="62">
        <f t="shared" si="34"/>
        <v>0</v>
      </c>
      <c r="R44" s="42" t="s">
        <v>259</v>
      </c>
      <c r="S44" s="66">
        <f t="shared" si="35"/>
        <v>0</v>
      </c>
      <c r="T44" s="48" t="s">
        <v>148</v>
      </c>
      <c r="U44" s="62">
        <f t="shared" si="36"/>
        <v>0</v>
      </c>
      <c r="V44" s="42" t="s">
        <v>154</v>
      </c>
      <c r="W44" s="66">
        <f t="shared" si="37"/>
        <v>0</v>
      </c>
      <c r="X44" s="68" t="s">
        <v>210</v>
      </c>
      <c r="Y44" s="62">
        <f t="shared" si="38"/>
        <v>0</v>
      </c>
      <c r="Z44" s="42" t="s">
        <v>173</v>
      </c>
      <c r="AA44" s="66">
        <f t="shared" si="39"/>
        <v>0</v>
      </c>
      <c r="AB44" s="48" t="s">
        <v>151</v>
      </c>
      <c r="AC44" s="62">
        <f t="shared" si="40"/>
        <v>1008000</v>
      </c>
      <c r="AD44" s="42" t="s">
        <v>314</v>
      </c>
      <c r="AE44" s="66">
        <f t="shared" si="41"/>
        <v>0</v>
      </c>
      <c r="AF44" s="48" t="s">
        <v>189</v>
      </c>
      <c r="AG44" s="62">
        <f t="shared" si="42"/>
        <v>480000</v>
      </c>
      <c r="AH44" s="42" t="s">
        <v>230</v>
      </c>
      <c r="AI44" s="66">
        <f t="shared" si="43"/>
        <v>0</v>
      </c>
      <c r="AJ44" s="48" t="s">
        <v>159</v>
      </c>
      <c r="AK44" s="49">
        <f t="shared" si="44"/>
        <v>0</v>
      </c>
      <c r="AL44" s="42" t="s">
        <v>330</v>
      </c>
      <c r="AM44" s="43">
        <f t="shared" si="45"/>
        <v>0</v>
      </c>
      <c r="AN44" s="48" t="s">
        <v>190</v>
      </c>
      <c r="AO44" s="49">
        <f t="shared" si="46"/>
        <v>602500</v>
      </c>
      <c r="AP44" s="42" t="s">
        <v>185</v>
      </c>
      <c r="AQ44" s="43">
        <f t="shared" si="47"/>
        <v>1418666</v>
      </c>
      <c r="AR44" s="48" t="s">
        <v>156</v>
      </c>
      <c r="AS44" s="49">
        <f t="shared" si="48"/>
        <v>0</v>
      </c>
      <c r="AT44" s="42" t="s">
        <v>149</v>
      </c>
      <c r="AU44" s="43">
        <f t="shared" si="49"/>
        <v>159000</v>
      </c>
      <c r="AV44" s="48" t="s">
        <v>146</v>
      </c>
      <c r="AW44" s="49">
        <f t="shared" si="50"/>
        <v>64353</v>
      </c>
      <c r="AX44" s="78" t="s">
        <v>194</v>
      </c>
      <c r="AY44" s="37">
        <f t="shared" si="51"/>
        <v>0</v>
      </c>
      <c r="AZ44" s="13" t="str" cm="1">
        <f t="array" ref="AZ44">IF(SUM(IF(MOD(COLUMN(D44:AX44)-COLUMN(D44),2)=0,IF(COUNTIF(D44:AX44,D44:AX44)&gt;1,1,0),0))&gt;0, "Duplicates Found", "No Duplicates")</f>
        <v>No Duplicates</v>
      </c>
      <c r="BA44" s="25" t="s">
        <v>48</v>
      </c>
    </row>
    <row r="45" spans="1:53" x14ac:dyDescent="0.5">
      <c r="A45" s="14">
        <f t="shared" si="26"/>
        <v>43</v>
      </c>
      <c r="B45" s="25" t="s">
        <v>93</v>
      </c>
      <c r="C45" s="35">
        <f t="shared" si="27"/>
        <v>4346161</v>
      </c>
      <c r="D45" s="48" t="s">
        <v>147</v>
      </c>
      <c r="E45" s="62">
        <f t="shared" si="28"/>
        <v>52080</v>
      </c>
      <c r="F45" s="42" t="s">
        <v>188</v>
      </c>
      <c r="G45" s="66">
        <f t="shared" si="29"/>
        <v>1160000</v>
      </c>
      <c r="H45" s="48" t="s">
        <v>164</v>
      </c>
      <c r="I45" s="62">
        <f t="shared" si="30"/>
        <v>140300</v>
      </c>
      <c r="J45" s="42" t="s">
        <v>172</v>
      </c>
      <c r="K45" s="66">
        <f t="shared" si="31"/>
        <v>0</v>
      </c>
      <c r="L45" s="48" t="s">
        <v>156</v>
      </c>
      <c r="M45" s="62">
        <f t="shared" si="32"/>
        <v>0</v>
      </c>
      <c r="N45" s="42" t="s">
        <v>245</v>
      </c>
      <c r="O45" s="66">
        <f t="shared" si="33"/>
        <v>184985</v>
      </c>
      <c r="P45" s="48" t="s">
        <v>148</v>
      </c>
      <c r="Q45" s="62">
        <f t="shared" si="34"/>
        <v>178111</v>
      </c>
      <c r="R45" s="42" t="s">
        <v>211</v>
      </c>
      <c r="S45" s="66">
        <f t="shared" si="35"/>
        <v>0</v>
      </c>
      <c r="T45" s="48" t="s">
        <v>194</v>
      </c>
      <c r="U45" s="62">
        <f t="shared" si="36"/>
        <v>0</v>
      </c>
      <c r="V45" s="42" t="s">
        <v>162</v>
      </c>
      <c r="W45" s="66">
        <f t="shared" si="37"/>
        <v>948300</v>
      </c>
      <c r="X45" s="68" t="s">
        <v>186</v>
      </c>
      <c r="Y45" s="62">
        <f t="shared" si="38"/>
        <v>0</v>
      </c>
      <c r="Z45" s="42" t="s">
        <v>310</v>
      </c>
      <c r="AA45" s="66">
        <f t="shared" si="39"/>
        <v>113050</v>
      </c>
      <c r="AB45" s="48" t="s">
        <v>151</v>
      </c>
      <c r="AC45" s="62">
        <f t="shared" si="40"/>
        <v>1008000</v>
      </c>
      <c r="AD45" s="42" t="s">
        <v>289</v>
      </c>
      <c r="AE45" s="66">
        <f t="shared" si="41"/>
        <v>0</v>
      </c>
      <c r="AF45" s="48" t="s">
        <v>152</v>
      </c>
      <c r="AG45" s="62">
        <f t="shared" si="42"/>
        <v>364000</v>
      </c>
      <c r="AH45" s="42" t="s">
        <v>149</v>
      </c>
      <c r="AI45" s="66">
        <f t="shared" si="43"/>
        <v>0</v>
      </c>
      <c r="AJ45" s="48" t="s">
        <v>174</v>
      </c>
      <c r="AK45" s="49">
        <f t="shared" si="44"/>
        <v>22770</v>
      </c>
      <c r="AL45" s="42" t="s">
        <v>336</v>
      </c>
      <c r="AM45" s="43">
        <f t="shared" si="45"/>
        <v>0</v>
      </c>
      <c r="AN45" s="48" t="s">
        <v>159</v>
      </c>
      <c r="AO45" s="49">
        <f t="shared" si="46"/>
        <v>125375</v>
      </c>
      <c r="AP45" s="42" t="s">
        <v>190</v>
      </c>
      <c r="AQ45" s="43">
        <f t="shared" si="47"/>
        <v>49190</v>
      </c>
      <c r="AR45" s="48" t="s">
        <v>169</v>
      </c>
      <c r="AS45" s="49">
        <f t="shared" si="48"/>
        <v>0</v>
      </c>
      <c r="AT45" s="42" t="s">
        <v>170</v>
      </c>
      <c r="AU45" s="43">
        <f t="shared" si="49"/>
        <v>0</v>
      </c>
      <c r="AV45" s="48" t="s">
        <v>222</v>
      </c>
      <c r="AW45" s="49">
        <f t="shared" si="50"/>
        <v>0</v>
      </c>
      <c r="AX45" s="78" t="s">
        <v>185</v>
      </c>
      <c r="AY45" s="37">
        <f t="shared" si="51"/>
        <v>0</v>
      </c>
      <c r="AZ45" s="13" t="str" cm="1">
        <f t="array" ref="AZ45">IF(SUM(IF(MOD(COLUMN(D45:AX45)-COLUMN(D45),2)=0,IF(COUNTIF(D45:AX45,D45:AX45)&gt;1,1,0),0))&gt;0, "Duplicates Found", "No Duplicates")</f>
        <v>No Duplicates</v>
      </c>
      <c r="BA45" s="25" t="s">
        <v>93</v>
      </c>
    </row>
    <row r="46" spans="1:53" x14ac:dyDescent="0.5">
      <c r="A46" s="14">
        <f t="shared" si="26"/>
        <v>44</v>
      </c>
      <c r="B46" s="25" t="s">
        <v>57</v>
      </c>
      <c r="C46" s="35">
        <f t="shared" si="27"/>
        <v>4338352</v>
      </c>
      <c r="D46" s="48" t="s">
        <v>148</v>
      </c>
      <c r="E46" s="62">
        <f t="shared" si="28"/>
        <v>33945</v>
      </c>
      <c r="F46" s="42" t="s">
        <v>178</v>
      </c>
      <c r="G46" s="66">
        <f t="shared" si="29"/>
        <v>34000</v>
      </c>
      <c r="H46" s="48" t="s">
        <v>162</v>
      </c>
      <c r="I46" s="62">
        <f t="shared" si="30"/>
        <v>310500</v>
      </c>
      <c r="J46" s="42" t="s">
        <v>172</v>
      </c>
      <c r="K46" s="66">
        <f t="shared" si="31"/>
        <v>0</v>
      </c>
      <c r="L46" s="48" t="s">
        <v>156</v>
      </c>
      <c r="M46" s="62">
        <f t="shared" si="32"/>
        <v>0</v>
      </c>
      <c r="N46" s="42" t="s">
        <v>223</v>
      </c>
      <c r="O46" s="66">
        <f t="shared" si="33"/>
        <v>0</v>
      </c>
      <c r="P46" s="48" t="s">
        <v>169</v>
      </c>
      <c r="Q46" s="62">
        <f t="shared" si="34"/>
        <v>2200000</v>
      </c>
      <c r="R46" s="42" t="s">
        <v>279</v>
      </c>
      <c r="S46" s="66">
        <f t="shared" si="35"/>
        <v>0</v>
      </c>
      <c r="T46" s="48" t="s">
        <v>151</v>
      </c>
      <c r="U46" s="62">
        <f t="shared" si="36"/>
        <v>240250</v>
      </c>
      <c r="V46" s="42" t="s">
        <v>157</v>
      </c>
      <c r="W46" s="66">
        <f t="shared" si="37"/>
        <v>0</v>
      </c>
      <c r="X46" s="68" t="s">
        <v>164</v>
      </c>
      <c r="Y46" s="62">
        <f t="shared" si="38"/>
        <v>337843</v>
      </c>
      <c r="Z46" s="42" t="s">
        <v>147</v>
      </c>
      <c r="AA46" s="66">
        <f t="shared" si="39"/>
        <v>0</v>
      </c>
      <c r="AB46" s="48" t="s">
        <v>207</v>
      </c>
      <c r="AC46" s="62">
        <f t="shared" si="40"/>
        <v>0</v>
      </c>
      <c r="AD46" s="42" t="s">
        <v>165</v>
      </c>
      <c r="AE46" s="66">
        <f t="shared" si="41"/>
        <v>0</v>
      </c>
      <c r="AF46" s="48" t="s">
        <v>245</v>
      </c>
      <c r="AG46" s="62">
        <f t="shared" si="42"/>
        <v>226055</v>
      </c>
      <c r="AH46" s="42" t="s">
        <v>152</v>
      </c>
      <c r="AI46" s="66">
        <f t="shared" si="43"/>
        <v>0</v>
      </c>
      <c r="AJ46" s="48" t="s">
        <v>150</v>
      </c>
      <c r="AK46" s="49">
        <f t="shared" si="44"/>
        <v>0</v>
      </c>
      <c r="AL46" s="42" t="s">
        <v>195</v>
      </c>
      <c r="AM46" s="43">
        <f t="shared" si="45"/>
        <v>0</v>
      </c>
      <c r="AN46" s="48" t="s">
        <v>149</v>
      </c>
      <c r="AO46" s="49">
        <f t="shared" si="46"/>
        <v>440000</v>
      </c>
      <c r="AP46" s="42" t="s">
        <v>155</v>
      </c>
      <c r="AQ46" s="43">
        <f t="shared" si="47"/>
        <v>454781</v>
      </c>
      <c r="AR46" s="48" t="s">
        <v>353</v>
      </c>
      <c r="AS46" s="49">
        <f t="shared" si="48"/>
        <v>60978</v>
      </c>
      <c r="AT46" s="42" t="s">
        <v>190</v>
      </c>
      <c r="AU46" s="43">
        <f t="shared" si="49"/>
        <v>0</v>
      </c>
      <c r="AV46" s="48" t="s">
        <v>204</v>
      </c>
      <c r="AW46" s="49">
        <f t="shared" si="50"/>
        <v>0</v>
      </c>
      <c r="AX46" s="78" t="s">
        <v>187</v>
      </c>
      <c r="AY46" s="37">
        <f t="shared" si="51"/>
        <v>0</v>
      </c>
      <c r="AZ46" s="13" t="str" cm="1">
        <f t="array" ref="AZ46">IF(SUM(IF(MOD(COLUMN(D46:AX46)-COLUMN(D46),2)=0,IF(COUNTIF(D46:AX46,D46:AX46)&gt;1,1,0),0))&gt;0, "Duplicates Found", "No Duplicates")</f>
        <v>No Duplicates</v>
      </c>
      <c r="BA46" s="25" t="s">
        <v>57</v>
      </c>
    </row>
    <row r="47" spans="1:53" x14ac:dyDescent="0.5">
      <c r="A47" s="14">
        <f t="shared" si="26"/>
        <v>45</v>
      </c>
      <c r="B47" s="25" t="s">
        <v>138</v>
      </c>
      <c r="C47" s="35">
        <f t="shared" si="27"/>
        <v>4273167</v>
      </c>
      <c r="D47" s="48" t="s">
        <v>154</v>
      </c>
      <c r="E47" s="62">
        <f t="shared" si="28"/>
        <v>0</v>
      </c>
      <c r="F47" s="42" t="s">
        <v>152</v>
      </c>
      <c r="G47" s="66">
        <f t="shared" si="29"/>
        <v>99000</v>
      </c>
      <c r="H47" s="48" t="s">
        <v>171</v>
      </c>
      <c r="I47" s="62">
        <f t="shared" si="30"/>
        <v>0</v>
      </c>
      <c r="J47" s="42" t="s">
        <v>151</v>
      </c>
      <c r="K47" s="66">
        <f t="shared" si="31"/>
        <v>1200000</v>
      </c>
      <c r="L47" s="48" t="s">
        <v>146</v>
      </c>
      <c r="M47" s="62">
        <f t="shared" si="32"/>
        <v>0</v>
      </c>
      <c r="N47" s="42" t="s">
        <v>212</v>
      </c>
      <c r="O47" s="66">
        <f t="shared" si="33"/>
        <v>310500</v>
      </c>
      <c r="P47" s="48" t="s">
        <v>168</v>
      </c>
      <c r="Q47" s="62">
        <f t="shared" si="34"/>
        <v>96750</v>
      </c>
      <c r="R47" s="42" t="s">
        <v>204</v>
      </c>
      <c r="S47" s="66">
        <f t="shared" si="35"/>
        <v>0</v>
      </c>
      <c r="T47" s="48" t="s">
        <v>151</v>
      </c>
      <c r="U47" s="62">
        <f t="shared" si="36"/>
        <v>240250</v>
      </c>
      <c r="V47" s="42" t="s">
        <v>233</v>
      </c>
      <c r="W47" s="66">
        <f t="shared" si="37"/>
        <v>0</v>
      </c>
      <c r="X47" s="68" t="s">
        <v>187</v>
      </c>
      <c r="Y47" s="62">
        <f t="shared" si="38"/>
        <v>0</v>
      </c>
      <c r="Z47" s="42" t="s">
        <v>178</v>
      </c>
      <c r="AA47" s="66">
        <f t="shared" si="39"/>
        <v>113050</v>
      </c>
      <c r="AB47" s="48" t="s">
        <v>151</v>
      </c>
      <c r="AC47" s="62">
        <f t="shared" si="40"/>
        <v>1008000</v>
      </c>
      <c r="AD47" s="42" t="s">
        <v>325</v>
      </c>
      <c r="AE47" s="66">
        <f t="shared" si="41"/>
        <v>0</v>
      </c>
      <c r="AF47" s="48" t="s">
        <v>156</v>
      </c>
      <c r="AG47" s="62">
        <f t="shared" si="42"/>
        <v>86250</v>
      </c>
      <c r="AH47" s="42" t="s">
        <v>169</v>
      </c>
      <c r="AI47" s="66">
        <f t="shared" si="43"/>
        <v>0</v>
      </c>
      <c r="AJ47" s="48" t="s">
        <v>263</v>
      </c>
      <c r="AK47" s="49">
        <f t="shared" si="44"/>
        <v>0</v>
      </c>
      <c r="AL47" s="42" t="s">
        <v>159</v>
      </c>
      <c r="AM47" s="43">
        <f t="shared" si="45"/>
        <v>0</v>
      </c>
      <c r="AN47" s="48" t="s">
        <v>152</v>
      </c>
      <c r="AO47" s="49">
        <f t="shared" si="46"/>
        <v>826666</v>
      </c>
      <c r="AP47" s="42" t="s">
        <v>172</v>
      </c>
      <c r="AQ47" s="43">
        <f t="shared" si="47"/>
        <v>27014</v>
      </c>
      <c r="AR47" s="48" t="s">
        <v>228</v>
      </c>
      <c r="AS47" s="49">
        <f t="shared" si="48"/>
        <v>42334</v>
      </c>
      <c r="AT47" s="42" t="s">
        <v>194</v>
      </c>
      <c r="AU47" s="43">
        <f t="shared" si="49"/>
        <v>159000</v>
      </c>
      <c r="AV47" s="48" t="s">
        <v>146</v>
      </c>
      <c r="AW47" s="49">
        <f t="shared" si="50"/>
        <v>64353</v>
      </c>
      <c r="AX47" s="78" t="s">
        <v>151</v>
      </c>
      <c r="AY47" s="37">
        <f t="shared" si="51"/>
        <v>0</v>
      </c>
      <c r="AZ47" s="13" t="str" cm="1">
        <f t="array" ref="AZ47">IF(SUM(IF(MOD(COLUMN(D47:AX47)-COLUMN(D47),2)=0,IF(COUNTIF(D47:AX47,D47:AX47)&gt;1,1,0),0))&gt;0, "Duplicates Found", "No Duplicates")</f>
        <v>Duplicates Found</v>
      </c>
      <c r="BA47" s="25" t="s">
        <v>138</v>
      </c>
    </row>
    <row r="48" spans="1:53" x14ac:dyDescent="0.5">
      <c r="A48" s="14">
        <f t="shared" si="26"/>
        <v>46</v>
      </c>
      <c r="B48" s="25" t="s">
        <v>126</v>
      </c>
      <c r="C48" s="35">
        <f t="shared" si="27"/>
        <v>4139099</v>
      </c>
      <c r="D48" s="48" t="s">
        <v>172</v>
      </c>
      <c r="E48" s="62">
        <f t="shared" si="28"/>
        <v>0</v>
      </c>
      <c r="F48" s="42" t="s">
        <v>152</v>
      </c>
      <c r="G48" s="66">
        <f t="shared" si="29"/>
        <v>99000</v>
      </c>
      <c r="H48" s="48" t="s">
        <v>147</v>
      </c>
      <c r="I48" s="62">
        <f t="shared" si="30"/>
        <v>69197</v>
      </c>
      <c r="J48" s="42" t="s">
        <v>190</v>
      </c>
      <c r="K48" s="66">
        <f t="shared" si="31"/>
        <v>270714</v>
      </c>
      <c r="L48" s="48" t="s">
        <v>156</v>
      </c>
      <c r="M48" s="62">
        <f t="shared" si="32"/>
        <v>0</v>
      </c>
      <c r="N48" s="42" t="s">
        <v>222</v>
      </c>
      <c r="O48" s="66">
        <f t="shared" si="33"/>
        <v>0</v>
      </c>
      <c r="P48" s="48" t="s">
        <v>169</v>
      </c>
      <c r="Q48" s="62">
        <f t="shared" si="34"/>
        <v>2200000</v>
      </c>
      <c r="R48" s="42" t="s">
        <v>259</v>
      </c>
      <c r="S48" s="66">
        <f t="shared" si="35"/>
        <v>0</v>
      </c>
      <c r="T48" s="48" t="s">
        <v>164</v>
      </c>
      <c r="U48" s="62">
        <f t="shared" si="36"/>
        <v>0</v>
      </c>
      <c r="V48" s="42" t="s">
        <v>204</v>
      </c>
      <c r="W48" s="66">
        <f t="shared" si="37"/>
        <v>128325</v>
      </c>
      <c r="X48" s="68" t="s">
        <v>159</v>
      </c>
      <c r="Y48" s="62">
        <f t="shared" si="38"/>
        <v>0</v>
      </c>
      <c r="Z48" s="42" t="s">
        <v>187</v>
      </c>
      <c r="AA48" s="66">
        <f t="shared" si="39"/>
        <v>182875</v>
      </c>
      <c r="AB48" s="48" t="s">
        <v>148</v>
      </c>
      <c r="AC48" s="62">
        <f t="shared" si="40"/>
        <v>703500</v>
      </c>
      <c r="AD48" s="42" t="s">
        <v>162</v>
      </c>
      <c r="AE48" s="66">
        <f t="shared" si="41"/>
        <v>0</v>
      </c>
      <c r="AF48" s="48" t="s">
        <v>178</v>
      </c>
      <c r="AG48" s="62">
        <f t="shared" si="42"/>
        <v>44500</v>
      </c>
      <c r="AH48" s="42" t="s">
        <v>170</v>
      </c>
      <c r="AI48" s="66">
        <f t="shared" si="43"/>
        <v>38755</v>
      </c>
      <c r="AJ48" s="48" t="s">
        <v>158</v>
      </c>
      <c r="AK48" s="49">
        <f t="shared" si="44"/>
        <v>0</v>
      </c>
      <c r="AL48" s="42" t="s">
        <v>210</v>
      </c>
      <c r="AM48" s="43">
        <f t="shared" si="45"/>
        <v>9460</v>
      </c>
      <c r="AN48" s="48" t="s">
        <v>253</v>
      </c>
      <c r="AO48" s="49">
        <f t="shared" si="46"/>
        <v>53600</v>
      </c>
      <c r="AP48" s="42" t="s">
        <v>149</v>
      </c>
      <c r="AQ48" s="43">
        <f t="shared" si="47"/>
        <v>115820</v>
      </c>
      <c r="AR48" s="48" t="s">
        <v>157</v>
      </c>
      <c r="AS48" s="49">
        <f t="shared" si="48"/>
        <v>0</v>
      </c>
      <c r="AT48" s="42" t="s">
        <v>194</v>
      </c>
      <c r="AU48" s="43">
        <f t="shared" si="49"/>
        <v>159000</v>
      </c>
      <c r="AV48" s="48" t="s">
        <v>310</v>
      </c>
      <c r="AW48" s="49">
        <f t="shared" si="50"/>
        <v>64353</v>
      </c>
      <c r="AX48" s="78" t="s">
        <v>151</v>
      </c>
      <c r="AY48" s="37">
        <f t="shared" si="51"/>
        <v>0</v>
      </c>
      <c r="AZ48" s="13" t="str" cm="1">
        <f t="array" ref="AZ48">IF(SUM(IF(MOD(COLUMN(D48:AX48)-COLUMN(D48),2)=0,IF(COUNTIF(D48:AX48,D48:AX48)&gt;1,1,0),0))&gt;0, "Duplicates Found", "No Duplicates")</f>
        <v>No Duplicates</v>
      </c>
      <c r="BA48" s="25" t="s">
        <v>126</v>
      </c>
    </row>
    <row r="49" spans="1:53" x14ac:dyDescent="0.5">
      <c r="A49" s="14">
        <f t="shared" si="26"/>
        <v>47</v>
      </c>
      <c r="B49" s="25" t="s">
        <v>52</v>
      </c>
      <c r="C49" s="35">
        <f t="shared" si="27"/>
        <v>4014060</v>
      </c>
      <c r="D49" s="48" t="s">
        <v>156</v>
      </c>
      <c r="E49" s="62">
        <f t="shared" si="28"/>
        <v>0</v>
      </c>
      <c r="F49" s="42" t="s">
        <v>164</v>
      </c>
      <c r="G49" s="66">
        <f t="shared" si="29"/>
        <v>33375</v>
      </c>
      <c r="H49" s="48" t="s">
        <v>175</v>
      </c>
      <c r="I49" s="62">
        <f t="shared" si="30"/>
        <v>69197</v>
      </c>
      <c r="J49" s="42" t="s">
        <v>158</v>
      </c>
      <c r="K49" s="66">
        <f t="shared" si="31"/>
        <v>164857</v>
      </c>
      <c r="L49" s="48" t="s">
        <v>230</v>
      </c>
      <c r="M49" s="62">
        <f t="shared" si="32"/>
        <v>0</v>
      </c>
      <c r="N49" s="42" t="s">
        <v>212</v>
      </c>
      <c r="O49" s="66">
        <f t="shared" si="33"/>
        <v>310500</v>
      </c>
      <c r="P49" s="48" t="s">
        <v>172</v>
      </c>
      <c r="Q49" s="62">
        <f t="shared" si="34"/>
        <v>0</v>
      </c>
      <c r="R49" s="42" t="s">
        <v>277</v>
      </c>
      <c r="S49" s="66">
        <f t="shared" si="35"/>
        <v>142250</v>
      </c>
      <c r="T49" s="48" t="s">
        <v>149</v>
      </c>
      <c r="U49" s="62">
        <f t="shared" si="36"/>
        <v>50250</v>
      </c>
      <c r="V49" s="42" t="s">
        <v>178</v>
      </c>
      <c r="W49" s="66">
        <f t="shared" si="37"/>
        <v>0</v>
      </c>
      <c r="X49" s="68" t="s">
        <v>200</v>
      </c>
      <c r="Y49" s="62">
        <f t="shared" si="38"/>
        <v>25593</v>
      </c>
      <c r="Z49" s="42" t="s">
        <v>187</v>
      </c>
      <c r="AA49" s="66">
        <f t="shared" si="39"/>
        <v>182875</v>
      </c>
      <c r="AB49" s="48" t="s">
        <v>169</v>
      </c>
      <c r="AC49" s="62">
        <f t="shared" si="40"/>
        <v>336000</v>
      </c>
      <c r="AD49" s="42" t="s">
        <v>153</v>
      </c>
      <c r="AE49" s="66">
        <f t="shared" si="41"/>
        <v>109000</v>
      </c>
      <c r="AF49" s="48" t="s">
        <v>152</v>
      </c>
      <c r="AG49" s="62">
        <f t="shared" si="42"/>
        <v>364000</v>
      </c>
      <c r="AH49" s="42" t="s">
        <v>215</v>
      </c>
      <c r="AI49" s="66">
        <f t="shared" si="43"/>
        <v>0</v>
      </c>
      <c r="AJ49" s="48" t="s">
        <v>314</v>
      </c>
      <c r="AK49" s="49">
        <f t="shared" si="44"/>
        <v>0</v>
      </c>
      <c r="AL49" s="42" t="s">
        <v>333</v>
      </c>
      <c r="AM49" s="43">
        <f t="shared" si="45"/>
        <v>45480</v>
      </c>
      <c r="AN49" s="48" t="s">
        <v>190</v>
      </c>
      <c r="AO49" s="49">
        <f t="shared" si="46"/>
        <v>602500</v>
      </c>
      <c r="AP49" s="42" t="s">
        <v>185</v>
      </c>
      <c r="AQ49" s="43">
        <f t="shared" si="47"/>
        <v>1418666</v>
      </c>
      <c r="AR49" s="48" t="s">
        <v>159</v>
      </c>
      <c r="AS49" s="49">
        <f t="shared" si="48"/>
        <v>0</v>
      </c>
      <c r="AT49" s="42" t="s">
        <v>162</v>
      </c>
      <c r="AU49" s="43">
        <f t="shared" si="49"/>
        <v>114857</v>
      </c>
      <c r="AV49" s="48" t="s">
        <v>236</v>
      </c>
      <c r="AW49" s="49">
        <f t="shared" si="50"/>
        <v>44660</v>
      </c>
      <c r="AX49" s="78" t="s">
        <v>151</v>
      </c>
      <c r="AY49" s="37">
        <f t="shared" si="51"/>
        <v>0</v>
      </c>
      <c r="AZ49" s="13" t="str" cm="1">
        <f t="array" ref="AZ49">IF(SUM(IF(MOD(COLUMN(D49:AX49)-COLUMN(D49),2)=0,IF(COUNTIF(D49:AX49,D49:AX49)&gt;1,1,0),0))&gt;0, "Duplicates Found", "No Duplicates")</f>
        <v>No Duplicates</v>
      </c>
      <c r="BA49" s="25" t="s">
        <v>52</v>
      </c>
    </row>
    <row r="50" spans="1:53" x14ac:dyDescent="0.5">
      <c r="A50" s="14">
        <f t="shared" si="26"/>
        <v>48</v>
      </c>
      <c r="B50" s="25" t="s">
        <v>43</v>
      </c>
      <c r="C50" s="35">
        <f t="shared" si="27"/>
        <v>4005784</v>
      </c>
      <c r="D50" s="48" t="s">
        <v>149</v>
      </c>
      <c r="E50" s="62">
        <f t="shared" si="28"/>
        <v>0</v>
      </c>
      <c r="F50" s="42" t="s">
        <v>162</v>
      </c>
      <c r="G50" s="66">
        <f t="shared" si="29"/>
        <v>48600</v>
      </c>
      <c r="H50" s="48" t="s">
        <v>187</v>
      </c>
      <c r="I50" s="62">
        <f t="shared" si="30"/>
        <v>414000</v>
      </c>
      <c r="J50" s="42" t="s">
        <v>152</v>
      </c>
      <c r="K50" s="66">
        <f t="shared" si="31"/>
        <v>736500</v>
      </c>
      <c r="L50" s="48" t="s">
        <v>156</v>
      </c>
      <c r="M50" s="62">
        <f t="shared" si="32"/>
        <v>0</v>
      </c>
      <c r="N50" s="42" t="s">
        <v>171</v>
      </c>
      <c r="O50" s="66">
        <f t="shared" si="33"/>
        <v>117606</v>
      </c>
      <c r="P50" s="48" t="s">
        <v>166</v>
      </c>
      <c r="Q50" s="62">
        <f t="shared" si="34"/>
        <v>0</v>
      </c>
      <c r="R50" s="42" t="s">
        <v>176</v>
      </c>
      <c r="S50" s="66">
        <f t="shared" si="35"/>
        <v>0</v>
      </c>
      <c r="T50" s="48" t="s">
        <v>172</v>
      </c>
      <c r="U50" s="62">
        <f t="shared" si="36"/>
        <v>0</v>
      </c>
      <c r="V50" s="42" t="s">
        <v>204</v>
      </c>
      <c r="W50" s="66">
        <f t="shared" si="37"/>
        <v>128325</v>
      </c>
      <c r="X50" s="68" t="s">
        <v>163</v>
      </c>
      <c r="Y50" s="62">
        <f t="shared" si="38"/>
        <v>845500</v>
      </c>
      <c r="Z50" s="42" t="s">
        <v>281</v>
      </c>
      <c r="AA50" s="66">
        <f t="shared" si="39"/>
        <v>37525</v>
      </c>
      <c r="AB50" s="48" t="s">
        <v>151</v>
      </c>
      <c r="AC50" s="62">
        <f t="shared" si="40"/>
        <v>1008000</v>
      </c>
      <c r="AD50" s="42" t="s">
        <v>317</v>
      </c>
      <c r="AE50" s="66">
        <f t="shared" si="41"/>
        <v>0</v>
      </c>
      <c r="AF50" s="48" t="s">
        <v>189</v>
      </c>
      <c r="AG50" s="62">
        <f t="shared" si="42"/>
        <v>480000</v>
      </c>
      <c r="AH50" s="42" t="s">
        <v>164</v>
      </c>
      <c r="AI50" s="66">
        <f t="shared" si="43"/>
        <v>0</v>
      </c>
      <c r="AJ50" s="48" t="s">
        <v>169</v>
      </c>
      <c r="AK50" s="49">
        <f t="shared" si="44"/>
        <v>0</v>
      </c>
      <c r="AL50" s="42" t="s">
        <v>180</v>
      </c>
      <c r="AM50" s="43">
        <f t="shared" si="45"/>
        <v>0</v>
      </c>
      <c r="AN50" s="48" t="s">
        <v>159</v>
      </c>
      <c r="AO50" s="49">
        <f t="shared" si="46"/>
        <v>125375</v>
      </c>
      <c r="AP50" s="42" t="s">
        <v>207</v>
      </c>
      <c r="AQ50" s="43">
        <f t="shared" si="47"/>
        <v>0</v>
      </c>
      <c r="AR50" s="48" t="s">
        <v>188</v>
      </c>
      <c r="AS50" s="49">
        <f t="shared" si="48"/>
        <v>0</v>
      </c>
      <c r="AT50" s="42" t="s">
        <v>190</v>
      </c>
      <c r="AU50" s="43">
        <f t="shared" si="49"/>
        <v>0</v>
      </c>
      <c r="AV50" s="48" t="s">
        <v>146</v>
      </c>
      <c r="AW50" s="49">
        <f t="shared" si="50"/>
        <v>64353</v>
      </c>
      <c r="AX50" s="78" t="s">
        <v>155</v>
      </c>
      <c r="AY50" s="37">
        <f t="shared" si="51"/>
        <v>0</v>
      </c>
      <c r="AZ50" s="13" t="str" cm="1">
        <f t="array" ref="AZ50">IF(SUM(IF(MOD(COLUMN(D50:AX50)-COLUMN(D50),2)=0,IF(COUNTIF(D50:AX50,D50:AX50)&gt;1,1,0),0))&gt;0, "Duplicates Found", "No Duplicates")</f>
        <v>No Duplicates</v>
      </c>
      <c r="BA50" s="25" t="s">
        <v>43</v>
      </c>
    </row>
    <row r="51" spans="1:53" x14ac:dyDescent="0.5">
      <c r="A51" s="14">
        <f t="shared" si="26"/>
        <v>49</v>
      </c>
      <c r="B51" s="25" t="s">
        <v>65</v>
      </c>
      <c r="C51" s="35">
        <f t="shared" si="27"/>
        <v>3700271</v>
      </c>
      <c r="D51" s="48" t="s">
        <v>148</v>
      </c>
      <c r="E51" s="62">
        <f t="shared" si="28"/>
        <v>33945</v>
      </c>
      <c r="F51" s="42" t="s">
        <v>179</v>
      </c>
      <c r="G51" s="66">
        <f t="shared" si="29"/>
        <v>43000</v>
      </c>
      <c r="H51" s="48" t="s">
        <v>147</v>
      </c>
      <c r="I51" s="62">
        <f t="shared" si="30"/>
        <v>69197</v>
      </c>
      <c r="J51" s="42" t="s">
        <v>172</v>
      </c>
      <c r="K51" s="66">
        <f t="shared" si="31"/>
        <v>0</v>
      </c>
      <c r="L51" s="48" t="s">
        <v>235</v>
      </c>
      <c r="M51" s="62">
        <f t="shared" si="32"/>
        <v>24150</v>
      </c>
      <c r="N51" s="42" t="s">
        <v>183</v>
      </c>
      <c r="O51" s="66">
        <f t="shared" si="33"/>
        <v>184985</v>
      </c>
      <c r="P51" s="48" t="s">
        <v>204</v>
      </c>
      <c r="Q51" s="62">
        <f t="shared" si="34"/>
        <v>451250</v>
      </c>
      <c r="R51" s="42" t="s">
        <v>284</v>
      </c>
      <c r="S51" s="66">
        <f t="shared" si="35"/>
        <v>16600</v>
      </c>
      <c r="T51" s="48" t="s">
        <v>151</v>
      </c>
      <c r="U51" s="62">
        <f t="shared" si="36"/>
        <v>240250</v>
      </c>
      <c r="V51" s="42" t="s">
        <v>223</v>
      </c>
      <c r="W51" s="66">
        <f t="shared" si="37"/>
        <v>0</v>
      </c>
      <c r="X51" s="68" t="s">
        <v>171</v>
      </c>
      <c r="Y51" s="62">
        <f t="shared" si="38"/>
        <v>22301</v>
      </c>
      <c r="Z51" s="42" t="s">
        <v>154</v>
      </c>
      <c r="AA51" s="66">
        <f t="shared" si="39"/>
        <v>0</v>
      </c>
      <c r="AB51" s="48" t="s">
        <v>194</v>
      </c>
      <c r="AC51" s="62">
        <f t="shared" si="40"/>
        <v>210000</v>
      </c>
      <c r="AD51" s="42" t="s">
        <v>320</v>
      </c>
      <c r="AE51" s="66">
        <f t="shared" si="41"/>
        <v>0</v>
      </c>
      <c r="AF51" s="48" t="s">
        <v>192</v>
      </c>
      <c r="AG51" s="62">
        <f t="shared" si="42"/>
        <v>226055</v>
      </c>
      <c r="AH51" s="42" t="s">
        <v>245</v>
      </c>
      <c r="AI51" s="66">
        <f t="shared" si="43"/>
        <v>69092</v>
      </c>
      <c r="AJ51" s="48" t="s">
        <v>170</v>
      </c>
      <c r="AK51" s="49">
        <f t="shared" si="44"/>
        <v>0</v>
      </c>
      <c r="AL51" s="42" t="s">
        <v>193</v>
      </c>
      <c r="AM51" s="43">
        <f t="shared" si="45"/>
        <v>0</v>
      </c>
      <c r="AN51" s="48" t="s">
        <v>190</v>
      </c>
      <c r="AO51" s="49">
        <f t="shared" si="46"/>
        <v>602500</v>
      </c>
      <c r="AP51" s="42" t="s">
        <v>185</v>
      </c>
      <c r="AQ51" s="43">
        <f t="shared" si="47"/>
        <v>1418666</v>
      </c>
      <c r="AR51" s="48" t="s">
        <v>260</v>
      </c>
      <c r="AS51" s="49">
        <f t="shared" si="48"/>
        <v>25880</v>
      </c>
      <c r="AT51" s="42" t="s">
        <v>188</v>
      </c>
      <c r="AU51" s="43">
        <f t="shared" si="49"/>
        <v>62400</v>
      </c>
      <c r="AV51" s="48" t="s">
        <v>197</v>
      </c>
      <c r="AW51" s="49">
        <f t="shared" si="50"/>
        <v>0</v>
      </c>
      <c r="AX51" s="78" t="s">
        <v>155</v>
      </c>
      <c r="AY51" s="37">
        <f t="shared" si="51"/>
        <v>0</v>
      </c>
      <c r="AZ51" s="13" t="str" cm="1">
        <f t="array" ref="AZ51">IF(SUM(IF(MOD(COLUMN(D51:AX51)-COLUMN(D51),2)=0,IF(COUNTIF(D51:AX51,D51:AX51)&gt;1,1,0),0))&gt;0, "Duplicates Found", "No Duplicates")</f>
        <v>No Duplicates</v>
      </c>
      <c r="BA51" s="25" t="s">
        <v>65</v>
      </c>
    </row>
    <row r="52" spans="1:53" x14ac:dyDescent="0.5">
      <c r="A52" s="14">
        <f t="shared" si="26"/>
        <v>50</v>
      </c>
      <c r="B52" s="25" t="s">
        <v>86</v>
      </c>
      <c r="C52" s="35">
        <f t="shared" si="27"/>
        <v>3694217.67</v>
      </c>
      <c r="D52" s="48" t="s">
        <v>159</v>
      </c>
      <c r="E52" s="62">
        <f t="shared" si="28"/>
        <v>132731.67000000001</v>
      </c>
      <c r="F52" s="42" t="s">
        <v>148</v>
      </c>
      <c r="G52" s="66">
        <f t="shared" si="29"/>
        <v>0</v>
      </c>
      <c r="H52" s="48" t="s">
        <v>151</v>
      </c>
      <c r="I52" s="62">
        <f t="shared" si="30"/>
        <v>69197</v>
      </c>
      <c r="J52" s="42" t="s">
        <v>172</v>
      </c>
      <c r="K52" s="66">
        <f t="shared" si="31"/>
        <v>0</v>
      </c>
      <c r="L52" s="48" t="s">
        <v>156</v>
      </c>
      <c r="M52" s="62">
        <f t="shared" si="32"/>
        <v>0</v>
      </c>
      <c r="N52" s="42" t="s">
        <v>203</v>
      </c>
      <c r="O52" s="66">
        <f t="shared" si="33"/>
        <v>184985</v>
      </c>
      <c r="P52" s="48" t="s">
        <v>190</v>
      </c>
      <c r="Q52" s="62">
        <f t="shared" si="34"/>
        <v>349000</v>
      </c>
      <c r="R52" s="42" t="s">
        <v>154</v>
      </c>
      <c r="S52" s="66">
        <f t="shared" si="35"/>
        <v>0</v>
      </c>
      <c r="T52" s="48" t="s">
        <v>149</v>
      </c>
      <c r="U52" s="62">
        <f t="shared" si="36"/>
        <v>50250</v>
      </c>
      <c r="V52" s="42" t="s">
        <v>178</v>
      </c>
      <c r="W52" s="66">
        <f t="shared" si="37"/>
        <v>0</v>
      </c>
      <c r="X52" s="68" t="s">
        <v>147</v>
      </c>
      <c r="Y52" s="62">
        <f t="shared" si="38"/>
        <v>0</v>
      </c>
      <c r="Z52" s="42" t="s">
        <v>153</v>
      </c>
      <c r="AA52" s="66">
        <f t="shared" si="39"/>
        <v>0</v>
      </c>
      <c r="AB52" s="48" t="s">
        <v>155</v>
      </c>
      <c r="AC52" s="62">
        <f t="shared" si="40"/>
        <v>336000</v>
      </c>
      <c r="AD52" s="42" t="s">
        <v>275</v>
      </c>
      <c r="AE52" s="66">
        <f t="shared" si="41"/>
        <v>243400</v>
      </c>
      <c r="AF52" s="48" t="s">
        <v>170</v>
      </c>
      <c r="AG52" s="62">
        <f t="shared" si="42"/>
        <v>38000</v>
      </c>
      <c r="AH52" s="42" t="s">
        <v>245</v>
      </c>
      <c r="AI52" s="66">
        <f t="shared" si="43"/>
        <v>69092</v>
      </c>
      <c r="AJ52" s="48" t="s">
        <v>187</v>
      </c>
      <c r="AK52" s="49">
        <f t="shared" si="44"/>
        <v>485100</v>
      </c>
      <c r="AL52" s="42" t="s">
        <v>334</v>
      </c>
      <c r="AM52" s="43">
        <f t="shared" si="45"/>
        <v>0</v>
      </c>
      <c r="AN52" s="48" t="s">
        <v>164</v>
      </c>
      <c r="AO52" s="49">
        <f t="shared" si="46"/>
        <v>41250</v>
      </c>
      <c r="AP52" s="42" t="s">
        <v>185</v>
      </c>
      <c r="AQ52" s="43">
        <f t="shared" si="47"/>
        <v>1418666</v>
      </c>
      <c r="AR52" s="48" t="s">
        <v>253</v>
      </c>
      <c r="AS52" s="49">
        <f t="shared" si="48"/>
        <v>25880</v>
      </c>
      <c r="AT52" s="42" t="s">
        <v>169</v>
      </c>
      <c r="AU52" s="43">
        <f t="shared" si="49"/>
        <v>250666</v>
      </c>
      <c r="AV52" s="48" t="s">
        <v>194</v>
      </c>
      <c r="AW52" s="49">
        <f t="shared" si="50"/>
        <v>0</v>
      </c>
      <c r="AX52" s="78" t="s">
        <v>160</v>
      </c>
      <c r="AY52" s="37">
        <f t="shared" si="51"/>
        <v>0</v>
      </c>
      <c r="AZ52" s="13" t="str" cm="1">
        <f t="array" ref="AZ52">IF(SUM(IF(MOD(COLUMN(D52:AX52)-COLUMN(D52),2)=0,IF(COUNTIF(D52:AX52,D52:AX52)&gt;1,1,0),0))&gt;0, "Duplicates Found", "No Duplicates")</f>
        <v>No Duplicates</v>
      </c>
      <c r="BA52" s="25" t="s">
        <v>86</v>
      </c>
    </row>
    <row r="53" spans="1:53" x14ac:dyDescent="0.5">
      <c r="A53" s="14">
        <f t="shared" si="26"/>
        <v>51</v>
      </c>
      <c r="B53" s="25" t="s">
        <v>63</v>
      </c>
      <c r="C53" s="35">
        <f t="shared" si="27"/>
        <v>3607594</v>
      </c>
      <c r="D53" s="48" t="s">
        <v>165</v>
      </c>
      <c r="E53" s="62">
        <f t="shared" si="28"/>
        <v>0</v>
      </c>
      <c r="F53" s="42" t="s">
        <v>148</v>
      </c>
      <c r="G53" s="66">
        <f t="shared" si="29"/>
        <v>0</v>
      </c>
      <c r="H53" s="48" t="s">
        <v>152</v>
      </c>
      <c r="I53" s="62">
        <f t="shared" si="30"/>
        <v>0</v>
      </c>
      <c r="J53" s="42" t="s">
        <v>158</v>
      </c>
      <c r="K53" s="66">
        <f t="shared" si="31"/>
        <v>164857</v>
      </c>
      <c r="L53" s="48" t="s">
        <v>155</v>
      </c>
      <c r="M53" s="62">
        <f t="shared" si="32"/>
        <v>0</v>
      </c>
      <c r="N53" s="42" t="s">
        <v>225</v>
      </c>
      <c r="O53" s="66">
        <f t="shared" si="33"/>
        <v>259900</v>
      </c>
      <c r="P53" s="48" t="s">
        <v>164</v>
      </c>
      <c r="Q53" s="62">
        <f t="shared" si="34"/>
        <v>178111</v>
      </c>
      <c r="R53" s="42" t="s">
        <v>282</v>
      </c>
      <c r="S53" s="66">
        <f t="shared" si="35"/>
        <v>0</v>
      </c>
      <c r="T53" s="48" t="s">
        <v>194</v>
      </c>
      <c r="U53" s="62">
        <f t="shared" si="36"/>
        <v>0</v>
      </c>
      <c r="V53" s="42" t="s">
        <v>178</v>
      </c>
      <c r="W53" s="66">
        <f t="shared" si="37"/>
        <v>0</v>
      </c>
      <c r="X53" s="68" t="s">
        <v>156</v>
      </c>
      <c r="Y53" s="62">
        <f t="shared" si="38"/>
        <v>51910</v>
      </c>
      <c r="Z53" s="42" t="s">
        <v>197</v>
      </c>
      <c r="AA53" s="66">
        <f t="shared" si="39"/>
        <v>113050</v>
      </c>
      <c r="AB53" s="48" t="s">
        <v>151</v>
      </c>
      <c r="AC53" s="62">
        <f t="shared" si="40"/>
        <v>1008000</v>
      </c>
      <c r="AD53" s="42" t="s">
        <v>318</v>
      </c>
      <c r="AE53" s="66">
        <f t="shared" si="41"/>
        <v>0</v>
      </c>
      <c r="AF53" s="48" t="s">
        <v>166</v>
      </c>
      <c r="AG53" s="62">
        <f t="shared" si="42"/>
        <v>0</v>
      </c>
      <c r="AH53" s="42" t="s">
        <v>186</v>
      </c>
      <c r="AI53" s="66">
        <f t="shared" si="43"/>
        <v>0</v>
      </c>
      <c r="AJ53" s="48" t="s">
        <v>299</v>
      </c>
      <c r="AK53" s="49">
        <f t="shared" si="44"/>
        <v>23710</v>
      </c>
      <c r="AL53" s="42" t="s">
        <v>264</v>
      </c>
      <c r="AM53" s="43">
        <f t="shared" si="45"/>
        <v>0</v>
      </c>
      <c r="AN53" s="48" t="s">
        <v>149</v>
      </c>
      <c r="AO53" s="49">
        <f t="shared" si="46"/>
        <v>440000</v>
      </c>
      <c r="AP53" s="42" t="s">
        <v>190</v>
      </c>
      <c r="AQ53" s="43">
        <f t="shared" si="47"/>
        <v>49190</v>
      </c>
      <c r="AR53" s="48" t="s">
        <v>159</v>
      </c>
      <c r="AS53" s="49">
        <f t="shared" si="48"/>
        <v>0</v>
      </c>
      <c r="AT53" s="42" t="s">
        <v>169</v>
      </c>
      <c r="AU53" s="43">
        <f t="shared" si="49"/>
        <v>250666</v>
      </c>
      <c r="AV53" s="48" t="s">
        <v>157</v>
      </c>
      <c r="AW53" s="49">
        <f t="shared" si="50"/>
        <v>1068200</v>
      </c>
      <c r="AX53" s="78" t="s">
        <v>147</v>
      </c>
      <c r="AY53" s="37">
        <f t="shared" si="51"/>
        <v>0</v>
      </c>
      <c r="AZ53" s="13" t="str" cm="1">
        <f t="array" ref="AZ53">IF(SUM(IF(MOD(COLUMN(D53:AX53)-COLUMN(D53),2)=0,IF(COUNTIF(D53:AX53,D53:AX53)&gt;1,1,0),0))&gt;0, "Duplicates Found", "No Duplicates")</f>
        <v>No Duplicates</v>
      </c>
      <c r="BA53" s="25" t="s">
        <v>63</v>
      </c>
    </row>
    <row r="54" spans="1:53" x14ac:dyDescent="0.5">
      <c r="A54" s="14">
        <f t="shared" si="26"/>
        <v>52</v>
      </c>
      <c r="B54" s="25" t="s">
        <v>131</v>
      </c>
      <c r="C54" s="35">
        <f t="shared" si="27"/>
        <v>3576789</v>
      </c>
      <c r="D54" s="48" t="s">
        <v>183</v>
      </c>
      <c r="E54" s="62">
        <f t="shared" si="28"/>
        <v>0</v>
      </c>
      <c r="F54" s="42" t="s">
        <v>169</v>
      </c>
      <c r="G54" s="66">
        <f t="shared" si="29"/>
        <v>272000</v>
      </c>
      <c r="H54" s="48" t="s">
        <v>149</v>
      </c>
      <c r="I54" s="62">
        <f t="shared" si="30"/>
        <v>0</v>
      </c>
      <c r="J54" s="42" t="s">
        <v>170</v>
      </c>
      <c r="K54" s="66">
        <f t="shared" si="31"/>
        <v>270714</v>
      </c>
      <c r="L54" s="48" t="s">
        <v>157</v>
      </c>
      <c r="M54" s="62">
        <f t="shared" si="32"/>
        <v>0</v>
      </c>
      <c r="N54" s="42" t="s">
        <v>159</v>
      </c>
      <c r="O54" s="66">
        <f t="shared" si="33"/>
        <v>0</v>
      </c>
      <c r="P54" s="48" t="s">
        <v>190</v>
      </c>
      <c r="Q54" s="62">
        <f t="shared" si="34"/>
        <v>349000</v>
      </c>
      <c r="R54" s="42" t="s">
        <v>253</v>
      </c>
      <c r="S54" s="66">
        <f t="shared" si="35"/>
        <v>0</v>
      </c>
      <c r="T54" s="48" t="s">
        <v>187</v>
      </c>
      <c r="U54" s="62">
        <f t="shared" si="36"/>
        <v>56750</v>
      </c>
      <c r="V54" s="42" t="s">
        <v>162</v>
      </c>
      <c r="W54" s="66">
        <f t="shared" si="37"/>
        <v>948300</v>
      </c>
      <c r="X54" s="68" t="s">
        <v>186</v>
      </c>
      <c r="Y54" s="62">
        <f t="shared" si="38"/>
        <v>0</v>
      </c>
      <c r="Z54" s="42" t="s">
        <v>163</v>
      </c>
      <c r="AA54" s="66">
        <f t="shared" si="39"/>
        <v>37525</v>
      </c>
      <c r="AB54" s="48" t="s">
        <v>151</v>
      </c>
      <c r="AC54" s="62">
        <f t="shared" si="40"/>
        <v>1008000</v>
      </c>
      <c r="AD54" s="42" t="s">
        <v>178</v>
      </c>
      <c r="AE54" s="66">
        <f t="shared" si="41"/>
        <v>0</v>
      </c>
      <c r="AF54" s="48" t="s">
        <v>152</v>
      </c>
      <c r="AG54" s="62">
        <f t="shared" si="42"/>
        <v>364000</v>
      </c>
      <c r="AH54" s="42" t="s">
        <v>194</v>
      </c>
      <c r="AI54" s="66">
        <f t="shared" si="43"/>
        <v>0</v>
      </c>
      <c r="AJ54" s="48" t="s">
        <v>210</v>
      </c>
      <c r="AK54" s="49">
        <f t="shared" si="44"/>
        <v>0</v>
      </c>
      <c r="AL54" s="42" t="s">
        <v>148</v>
      </c>
      <c r="AM54" s="43">
        <f t="shared" si="45"/>
        <v>0</v>
      </c>
      <c r="AN54" s="48" t="s">
        <v>147</v>
      </c>
      <c r="AO54" s="49">
        <f t="shared" si="46"/>
        <v>270500</v>
      </c>
      <c r="AP54" s="42" t="s">
        <v>207</v>
      </c>
      <c r="AQ54" s="43">
        <f t="shared" si="47"/>
        <v>0</v>
      </c>
      <c r="AR54" s="48" t="s">
        <v>168</v>
      </c>
      <c r="AS54" s="49">
        <f t="shared" si="48"/>
        <v>0</v>
      </c>
      <c r="AT54" s="42" t="s">
        <v>201</v>
      </c>
      <c r="AU54" s="43">
        <f t="shared" si="49"/>
        <v>0</v>
      </c>
      <c r="AV54" s="48" t="s">
        <v>254</v>
      </c>
      <c r="AW54" s="49">
        <f t="shared" si="50"/>
        <v>0</v>
      </c>
      <c r="AX54" s="78" t="s">
        <v>185</v>
      </c>
      <c r="AY54" s="37">
        <f t="shared" si="51"/>
        <v>0</v>
      </c>
      <c r="AZ54" s="13" t="str" cm="1">
        <f t="array" ref="AZ54">IF(SUM(IF(MOD(COLUMN(D54:AX54)-COLUMN(D54),2)=0,IF(COUNTIF(D54:AX54,D54:AX54)&gt;1,1,0),0))&gt;0, "Duplicates Found", "No Duplicates")</f>
        <v>No Duplicates</v>
      </c>
      <c r="BA54" s="25" t="s">
        <v>131</v>
      </c>
    </row>
    <row r="55" spans="1:53" x14ac:dyDescent="0.5">
      <c r="A55" s="14">
        <f t="shared" si="26"/>
        <v>53</v>
      </c>
      <c r="B55" s="25" t="s">
        <v>139</v>
      </c>
      <c r="C55" s="35">
        <f t="shared" si="27"/>
        <v>3562974</v>
      </c>
      <c r="D55" s="48" t="s">
        <v>184</v>
      </c>
      <c r="E55" s="62">
        <f t="shared" si="28"/>
        <v>0</v>
      </c>
      <c r="F55" s="42" t="s">
        <v>164</v>
      </c>
      <c r="G55" s="66">
        <f t="shared" si="29"/>
        <v>33375</v>
      </c>
      <c r="H55" s="48" t="s">
        <v>213</v>
      </c>
      <c r="I55" s="62">
        <f t="shared" si="30"/>
        <v>414000</v>
      </c>
      <c r="J55" s="42" t="s">
        <v>147</v>
      </c>
      <c r="K55" s="66">
        <f t="shared" si="31"/>
        <v>384250</v>
      </c>
      <c r="L55" s="48" t="s">
        <v>156</v>
      </c>
      <c r="M55" s="62">
        <f t="shared" si="32"/>
        <v>0</v>
      </c>
      <c r="N55" s="42" t="s">
        <v>260</v>
      </c>
      <c r="O55" s="66">
        <f t="shared" si="33"/>
        <v>0</v>
      </c>
      <c r="P55" s="48" t="s">
        <v>160</v>
      </c>
      <c r="Q55" s="62">
        <f t="shared" si="34"/>
        <v>178111</v>
      </c>
      <c r="R55" s="42" t="s">
        <v>154</v>
      </c>
      <c r="S55" s="66">
        <f t="shared" si="35"/>
        <v>0</v>
      </c>
      <c r="T55" s="48" t="s">
        <v>151</v>
      </c>
      <c r="U55" s="62">
        <f t="shared" si="36"/>
        <v>240250</v>
      </c>
      <c r="V55" s="42" t="s">
        <v>157</v>
      </c>
      <c r="W55" s="66">
        <f t="shared" si="37"/>
        <v>0</v>
      </c>
      <c r="X55" s="68" t="s">
        <v>174</v>
      </c>
      <c r="Y55" s="62">
        <f t="shared" si="38"/>
        <v>211375</v>
      </c>
      <c r="Z55" s="42" t="s">
        <v>187</v>
      </c>
      <c r="AA55" s="66">
        <f t="shared" si="39"/>
        <v>182875</v>
      </c>
      <c r="AB55" s="48" t="s">
        <v>185</v>
      </c>
      <c r="AC55" s="62">
        <f t="shared" si="40"/>
        <v>798000</v>
      </c>
      <c r="AD55" s="42" t="s">
        <v>186</v>
      </c>
      <c r="AE55" s="66">
        <f t="shared" si="41"/>
        <v>0</v>
      </c>
      <c r="AF55" s="48" t="s">
        <v>170</v>
      </c>
      <c r="AG55" s="62">
        <f t="shared" si="42"/>
        <v>38000</v>
      </c>
      <c r="AH55" s="42" t="s">
        <v>245</v>
      </c>
      <c r="AI55" s="66">
        <f t="shared" si="43"/>
        <v>69092</v>
      </c>
      <c r="AJ55" s="48" t="s">
        <v>314</v>
      </c>
      <c r="AK55" s="49">
        <f t="shared" si="44"/>
        <v>0</v>
      </c>
      <c r="AL55" s="42" t="s">
        <v>334</v>
      </c>
      <c r="AM55" s="43">
        <f t="shared" si="45"/>
        <v>0</v>
      </c>
      <c r="AN55" s="48" t="s">
        <v>178</v>
      </c>
      <c r="AO55" s="49">
        <f t="shared" si="46"/>
        <v>602500</v>
      </c>
      <c r="AP55" s="42" t="s">
        <v>149</v>
      </c>
      <c r="AQ55" s="43">
        <f t="shared" si="47"/>
        <v>115820</v>
      </c>
      <c r="AR55" s="48" t="s">
        <v>345</v>
      </c>
      <c r="AS55" s="49">
        <f t="shared" si="48"/>
        <v>0</v>
      </c>
      <c r="AT55" s="42" t="s">
        <v>169</v>
      </c>
      <c r="AU55" s="43">
        <f t="shared" si="49"/>
        <v>250666</v>
      </c>
      <c r="AV55" s="48" t="s">
        <v>236</v>
      </c>
      <c r="AW55" s="49">
        <f t="shared" si="50"/>
        <v>44660</v>
      </c>
      <c r="AX55" s="78" t="s">
        <v>148</v>
      </c>
      <c r="AY55" s="37">
        <f t="shared" si="51"/>
        <v>0</v>
      </c>
      <c r="AZ55" s="13" t="str" cm="1">
        <f t="array" ref="AZ55">IF(SUM(IF(MOD(COLUMN(D55:AX55)-COLUMN(D55),2)=0,IF(COUNTIF(D55:AX55,D55:AX55)&gt;1,1,0),0))&gt;0, "Duplicates Found", "No Duplicates")</f>
        <v>No Duplicates</v>
      </c>
      <c r="BA55" s="25" t="s">
        <v>139</v>
      </c>
    </row>
    <row r="56" spans="1:53" x14ac:dyDescent="0.5">
      <c r="A56" s="14">
        <f t="shared" si="26"/>
        <v>54</v>
      </c>
      <c r="B56" s="25" t="s">
        <v>45</v>
      </c>
      <c r="C56" s="35">
        <f t="shared" si="27"/>
        <v>3512282</v>
      </c>
      <c r="D56" s="48" t="s">
        <v>149</v>
      </c>
      <c r="E56" s="62">
        <f t="shared" si="28"/>
        <v>0</v>
      </c>
      <c r="F56" s="42" t="s">
        <v>187</v>
      </c>
      <c r="G56" s="66">
        <f t="shared" si="29"/>
        <v>34500</v>
      </c>
      <c r="H56" s="48" t="s">
        <v>155</v>
      </c>
      <c r="I56" s="62">
        <f t="shared" si="30"/>
        <v>0</v>
      </c>
      <c r="J56" s="42" t="s">
        <v>169</v>
      </c>
      <c r="K56" s="66">
        <f t="shared" si="31"/>
        <v>270714</v>
      </c>
      <c r="L56" s="48" t="s">
        <v>226</v>
      </c>
      <c r="M56" s="62">
        <f t="shared" si="32"/>
        <v>0</v>
      </c>
      <c r="N56" s="42" t="s">
        <v>189</v>
      </c>
      <c r="O56" s="66">
        <f t="shared" si="33"/>
        <v>0</v>
      </c>
      <c r="P56" s="48" t="s">
        <v>190</v>
      </c>
      <c r="Q56" s="62">
        <f t="shared" si="34"/>
        <v>349000</v>
      </c>
      <c r="R56" s="42" t="s">
        <v>219</v>
      </c>
      <c r="S56" s="66">
        <f t="shared" si="35"/>
        <v>0</v>
      </c>
      <c r="T56" s="48" t="s">
        <v>152</v>
      </c>
      <c r="U56" s="62">
        <f t="shared" si="36"/>
        <v>556250</v>
      </c>
      <c r="V56" s="42" t="s">
        <v>162</v>
      </c>
      <c r="W56" s="66">
        <f t="shared" si="37"/>
        <v>948300</v>
      </c>
      <c r="X56" s="68" t="s">
        <v>151</v>
      </c>
      <c r="Y56" s="62">
        <f t="shared" si="38"/>
        <v>845500</v>
      </c>
      <c r="Z56" s="42" t="s">
        <v>156</v>
      </c>
      <c r="AA56" s="66">
        <f t="shared" si="39"/>
        <v>22040</v>
      </c>
      <c r="AB56" s="48" t="s">
        <v>147</v>
      </c>
      <c r="AC56" s="62">
        <f t="shared" si="40"/>
        <v>210000</v>
      </c>
      <c r="AD56" s="42" t="s">
        <v>200</v>
      </c>
      <c r="AE56" s="66">
        <f t="shared" si="41"/>
        <v>0</v>
      </c>
      <c r="AF56" s="48" t="s">
        <v>160</v>
      </c>
      <c r="AG56" s="62">
        <f t="shared" si="42"/>
        <v>86250</v>
      </c>
      <c r="AH56" s="42" t="s">
        <v>194</v>
      </c>
      <c r="AI56" s="66">
        <f t="shared" si="43"/>
        <v>0</v>
      </c>
      <c r="AJ56" s="48" t="s">
        <v>210</v>
      </c>
      <c r="AK56" s="49">
        <f t="shared" si="44"/>
        <v>0</v>
      </c>
      <c r="AL56" s="42" t="s">
        <v>173</v>
      </c>
      <c r="AM56" s="43">
        <f t="shared" si="45"/>
        <v>0</v>
      </c>
      <c r="AN56" s="48" t="s">
        <v>172</v>
      </c>
      <c r="AO56" s="49">
        <f t="shared" si="46"/>
        <v>125375</v>
      </c>
      <c r="AP56" s="42" t="s">
        <v>207</v>
      </c>
      <c r="AQ56" s="43">
        <f t="shared" si="47"/>
        <v>0</v>
      </c>
      <c r="AR56" s="48" t="s">
        <v>157</v>
      </c>
      <c r="AS56" s="49">
        <f t="shared" si="48"/>
        <v>0</v>
      </c>
      <c r="AT56" s="42" t="s">
        <v>250</v>
      </c>
      <c r="AU56" s="43">
        <f t="shared" si="49"/>
        <v>0</v>
      </c>
      <c r="AV56" s="48" t="s">
        <v>310</v>
      </c>
      <c r="AW56" s="49">
        <f t="shared" si="50"/>
        <v>64353</v>
      </c>
      <c r="AX56" s="78" t="s">
        <v>158</v>
      </c>
      <c r="AY56" s="37">
        <f t="shared" si="51"/>
        <v>0</v>
      </c>
      <c r="AZ56" s="13" t="str" cm="1">
        <f t="array" ref="AZ56">IF(SUM(IF(MOD(COLUMN(D56:AX56)-COLUMN(D56),2)=0,IF(COUNTIF(D56:AX56,D56:AX56)&gt;1,1,0),0))&gt;0, "Duplicates Found", "No Duplicates")</f>
        <v>No Duplicates</v>
      </c>
      <c r="BA56" s="25" t="s">
        <v>45</v>
      </c>
    </row>
    <row r="57" spans="1:53" x14ac:dyDescent="0.5">
      <c r="A57" s="14">
        <f t="shared" si="26"/>
        <v>55</v>
      </c>
      <c r="B57" s="25" t="s">
        <v>47</v>
      </c>
      <c r="C57" s="35">
        <f t="shared" si="27"/>
        <v>3493195</v>
      </c>
      <c r="D57" s="48" t="s">
        <v>148</v>
      </c>
      <c r="E57" s="62">
        <f t="shared" si="28"/>
        <v>33945</v>
      </c>
      <c r="F57" s="42" t="s">
        <v>188</v>
      </c>
      <c r="G57" s="66">
        <f t="shared" si="29"/>
        <v>1160000</v>
      </c>
      <c r="H57" s="48" t="s">
        <v>149</v>
      </c>
      <c r="I57" s="62">
        <f t="shared" si="30"/>
        <v>0</v>
      </c>
      <c r="J57" s="42" t="s">
        <v>169</v>
      </c>
      <c r="K57" s="66">
        <f t="shared" si="31"/>
        <v>270714</v>
      </c>
      <c r="L57" s="48" t="s">
        <v>156</v>
      </c>
      <c r="M57" s="62">
        <f t="shared" si="32"/>
        <v>0</v>
      </c>
      <c r="N57" s="42" t="s">
        <v>252</v>
      </c>
      <c r="O57" s="66">
        <f t="shared" si="33"/>
        <v>0</v>
      </c>
      <c r="P57" s="48" t="s">
        <v>152</v>
      </c>
      <c r="Q57" s="62">
        <f t="shared" si="34"/>
        <v>126000</v>
      </c>
      <c r="R57" s="42" t="s">
        <v>194</v>
      </c>
      <c r="S57" s="66">
        <f t="shared" si="35"/>
        <v>0</v>
      </c>
      <c r="T57" s="48" t="s">
        <v>147</v>
      </c>
      <c r="U57" s="62">
        <f t="shared" si="36"/>
        <v>0</v>
      </c>
      <c r="V57" s="42" t="s">
        <v>160</v>
      </c>
      <c r="W57" s="66">
        <f t="shared" si="37"/>
        <v>0</v>
      </c>
      <c r="X57" s="68" t="s">
        <v>175</v>
      </c>
      <c r="Y57" s="62">
        <f t="shared" si="38"/>
        <v>0</v>
      </c>
      <c r="Z57" s="42" t="s">
        <v>187</v>
      </c>
      <c r="AA57" s="66">
        <f t="shared" si="39"/>
        <v>182875</v>
      </c>
      <c r="AB57" s="48" t="s">
        <v>151</v>
      </c>
      <c r="AC57" s="62">
        <f t="shared" si="40"/>
        <v>1008000</v>
      </c>
      <c r="AD57" s="42" t="s">
        <v>203</v>
      </c>
      <c r="AE57" s="66">
        <f t="shared" si="41"/>
        <v>0</v>
      </c>
      <c r="AF57" s="48" t="s">
        <v>172</v>
      </c>
      <c r="AG57" s="62">
        <f t="shared" si="42"/>
        <v>37500</v>
      </c>
      <c r="AH57" s="42" t="s">
        <v>157</v>
      </c>
      <c r="AI57" s="66">
        <f t="shared" si="43"/>
        <v>0</v>
      </c>
      <c r="AJ57" s="48" t="s">
        <v>241</v>
      </c>
      <c r="AK57" s="49">
        <f t="shared" si="44"/>
        <v>305971</v>
      </c>
      <c r="AL57" s="42" t="s">
        <v>231</v>
      </c>
      <c r="AM57" s="43">
        <f t="shared" si="45"/>
        <v>0</v>
      </c>
      <c r="AN57" s="48" t="s">
        <v>226</v>
      </c>
      <c r="AO57" s="49">
        <f t="shared" si="46"/>
        <v>0</v>
      </c>
      <c r="AP57" s="42" t="s">
        <v>190</v>
      </c>
      <c r="AQ57" s="43">
        <f t="shared" si="47"/>
        <v>49190</v>
      </c>
      <c r="AR57" s="48" t="s">
        <v>168</v>
      </c>
      <c r="AS57" s="49">
        <f t="shared" si="48"/>
        <v>0</v>
      </c>
      <c r="AT57" s="42" t="s">
        <v>189</v>
      </c>
      <c r="AU57" s="43">
        <f t="shared" si="49"/>
        <v>319000</v>
      </c>
      <c r="AV57" s="48" t="s">
        <v>208</v>
      </c>
      <c r="AW57" s="49">
        <f t="shared" si="50"/>
        <v>0</v>
      </c>
      <c r="AX57" s="78" t="s">
        <v>250</v>
      </c>
      <c r="AY57" s="37">
        <f t="shared" si="51"/>
        <v>0</v>
      </c>
      <c r="AZ57" s="13" t="str" cm="1">
        <f t="array" ref="AZ57">IF(SUM(IF(MOD(COLUMN(D57:AX57)-COLUMN(D57),2)=0,IF(COUNTIF(D57:AX57,D57:AX57)&gt;1,1,0),0))&gt;0, "Duplicates Found", "No Duplicates")</f>
        <v>No Duplicates</v>
      </c>
      <c r="BA57" s="25" t="s">
        <v>47</v>
      </c>
    </row>
    <row r="58" spans="1:53" x14ac:dyDescent="0.5">
      <c r="A58" s="14">
        <f t="shared" si="26"/>
        <v>56</v>
      </c>
      <c r="B58" s="25" t="s">
        <v>113</v>
      </c>
      <c r="C58" s="35">
        <f t="shared" si="27"/>
        <v>3457906</v>
      </c>
      <c r="D58" s="48" t="s">
        <v>168</v>
      </c>
      <c r="E58" s="62">
        <f t="shared" si="28"/>
        <v>0</v>
      </c>
      <c r="F58" s="42" t="s">
        <v>151</v>
      </c>
      <c r="G58" s="66">
        <f t="shared" si="29"/>
        <v>535000</v>
      </c>
      <c r="H58" s="48" t="s">
        <v>210</v>
      </c>
      <c r="I58" s="62">
        <f t="shared" si="30"/>
        <v>29053</v>
      </c>
      <c r="J58" s="42" t="s">
        <v>149</v>
      </c>
      <c r="K58" s="66">
        <f t="shared" si="31"/>
        <v>0</v>
      </c>
      <c r="L58" s="48" t="s">
        <v>170</v>
      </c>
      <c r="M58" s="62">
        <f t="shared" si="32"/>
        <v>0</v>
      </c>
      <c r="N58" s="42" t="s">
        <v>168</v>
      </c>
      <c r="O58" s="66">
        <f t="shared" si="33"/>
        <v>0</v>
      </c>
      <c r="P58" s="48" t="s">
        <v>147</v>
      </c>
      <c r="Q58" s="62">
        <f t="shared" si="34"/>
        <v>178111</v>
      </c>
      <c r="R58" s="42" t="s">
        <v>151</v>
      </c>
      <c r="S58" s="66">
        <f t="shared" si="35"/>
        <v>0</v>
      </c>
      <c r="T58" s="48" t="s">
        <v>147</v>
      </c>
      <c r="U58" s="62">
        <f t="shared" si="36"/>
        <v>0</v>
      </c>
      <c r="V58" s="42" t="s">
        <v>162</v>
      </c>
      <c r="W58" s="66">
        <f t="shared" si="37"/>
        <v>948300</v>
      </c>
      <c r="X58" s="68" t="s">
        <v>168</v>
      </c>
      <c r="Y58" s="62">
        <f t="shared" si="38"/>
        <v>0</v>
      </c>
      <c r="Z58" s="42" t="s">
        <v>162</v>
      </c>
      <c r="AA58" s="66">
        <f t="shared" si="39"/>
        <v>0</v>
      </c>
      <c r="AB58" s="48" t="s">
        <v>151</v>
      </c>
      <c r="AC58" s="62">
        <f t="shared" si="40"/>
        <v>1008000</v>
      </c>
      <c r="AD58" s="42" t="s">
        <v>149</v>
      </c>
      <c r="AE58" s="66">
        <f t="shared" si="41"/>
        <v>0</v>
      </c>
      <c r="AF58" s="48" t="s">
        <v>169</v>
      </c>
      <c r="AG58" s="62">
        <f t="shared" si="42"/>
        <v>44500</v>
      </c>
      <c r="AH58" s="42" t="s">
        <v>148</v>
      </c>
      <c r="AI58" s="66">
        <f t="shared" si="43"/>
        <v>0</v>
      </c>
      <c r="AJ58" s="48" t="s">
        <v>164</v>
      </c>
      <c r="AK58" s="49">
        <f t="shared" si="44"/>
        <v>0</v>
      </c>
      <c r="AL58" s="42" t="s">
        <v>185</v>
      </c>
      <c r="AM58" s="43">
        <f t="shared" si="45"/>
        <v>0</v>
      </c>
      <c r="AN58" s="48" t="s">
        <v>151</v>
      </c>
      <c r="AO58" s="49">
        <f t="shared" si="46"/>
        <v>0</v>
      </c>
      <c r="AP58" s="42" t="s">
        <v>168</v>
      </c>
      <c r="AQ58" s="43">
        <f t="shared" si="47"/>
        <v>193442</v>
      </c>
      <c r="AR58" s="48" t="s">
        <v>151</v>
      </c>
      <c r="AS58" s="49">
        <f t="shared" si="48"/>
        <v>427500</v>
      </c>
      <c r="AT58" s="42" t="s">
        <v>147</v>
      </c>
      <c r="AU58" s="43">
        <f t="shared" si="49"/>
        <v>94000</v>
      </c>
      <c r="AV58" s="48" t="s">
        <v>169</v>
      </c>
      <c r="AW58" s="49">
        <f t="shared" si="50"/>
        <v>0</v>
      </c>
      <c r="AX58" s="78" t="s">
        <v>151</v>
      </c>
      <c r="AY58" s="37">
        <f t="shared" si="51"/>
        <v>0</v>
      </c>
      <c r="AZ58" s="13" t="str" cm="1">
        <f t="array" ref="AZ58">IF(SUM(IF(MOD(COLUMN(D58:AX58)-COLUMN(D58),2)=0,IF(COUNTIF(D58:AX58,D58:AX58)&gt;1,1,0),0))&gt;0, "Duplicates Found", "No Duplicates")</f>
        <v>Duplicates Found</v>
      </c>
      <c r="BA58" s="25" t="s">
        <v>113</v>
      </c>
    </row>
    <row r="59" spans="1:53" x14ac:dyDescent="0.5">
      <c r="A59" s="14">
        <f t="shared" si="26"/>
        <v>57</v>
      </c>
      <c r="B59" s="25" t="s">
        <v>135</v>
      </c>
      <c r="C59" s="35">
        <f t="shared" si="27"/>
        <v>3442210</v>
      </c>
      <c r="D59" s="48" t="s">
        <v>165</v>
      </c>
      <c r="E59" s="62">
        <f t="shared" si="28"/>
        <v>0</v>
      </c>
      <c r="F59" s="42" t="s">
        <v>172</v>
      </c>
      <c r="G59" s="66">
        <f t="shared" si="29"/>
        <v>43000</v>
      </c>
      <c r="H59" s="48" t="s">
        <v>170</v>
      </c>
      <c r="I59" s="62">
        <f t="shared" si="30"/>
        <v>20792</v>
      </c>
      <c r="J59" s="42" t="s">
        <v>169</v>
      </c>
      <c r="K59" s="66">
        <f t="shared" si="31"/>
        <v>270714</v>
      </c>
      <c r="L59" s="48" t="s">
        <v>167</v>
      </c>
      <c r="M59" s="62">
        <f t="shared" si="32"/>
        <v>59350</v>
      </c>
      <c r="N59" s="42" t="s">
        <v>225</v>
      </c>
      <c r="O59" s="66">
        <f t="shared" si="33"/>
        <v>259900</v>
      </c>
      <c r="P59" s="48" t="s">
        <v>158</v>
      </c>
      <c r="Q59" s="62">
        <f t="shared" si="34"/>
        <v>178111</v>
      </c>
      <c r="R59" s="42" t="s">
        <v>299</v>
      </c>
      <c r="S59" s="66">
        <f t="shared" si="35"/>
        <v>21333</v>
      </c>
      <c r="T59" s="48" t="s">
        <v>148</v>
      </c>
      <c r="U59" s="62">
        <f t="shared" si="36"/>
        <v>0</v>
      </c>
      <c r="V59" s="42" t="s">
        <v>308</v>
      </c>
      <c r="W59" s="66">
        <f t="shared" si="37"/>
        <v>40527</v>
      </c>
      <c r="X59" s="68" t="s">
        <v>200</v>
      </c>
      <c r="Y59" s="62">
        <f t="shared" si="38"/>
        <v>25593</v>
      </c>
      <c r="Z59" s="42" t="s">
        <v>173</v>
      </c>
      <c r="AA59" s="66">
        <f t="shared" si="39"/>
        <v>0</v>
      </c>
      <c r="AB59" s="48" t="s">
        <v>151</v>
      </c>
      <c r="AC59" s="62">
        <f t="shared" si="40"/>
        <v>1008000</v>
      </c>
      <c r="AD59" s="42" t="s">
        <v>318</v>
      </c>
      <c r="AE59" s="66">
        <f t="shared" si="41"/>
        <v>0</v>
      </c>
      <c r="AF59" s="48" t="s">
        <v>152</v>
      </c>
      <c r="AG59" s="62">
        <f t="shared" si="42"/>
        <v>364000</v>
      </c>
      <c r="AH59" s="42" t="s">
        <v>245</v>
      </c>
      <c r="AI59" s="66">
        <f t="shared" si="43"/>
        <v>69092</v>
      </c>
      <c r="AJ59" s="48" t="s">
        <v>222</v>
      </c>
      <c r="AK59" s="49">
        <f t="shared" si="44"/>
        <v>0</v>
      </c>
      <c r="AL59" s="42" t="s">
        <v>334</v>
      </c>
      <c r="AM59" s="43">
        <f t="shared" si="45"/>
        <v>0</v>
      </c>
      <c r="AN59" s="48" t="s">
        <v>190</v>
      </c>
      <c r="AO59" s="49">
        <f t="shared" si="46"/>
        <v>602500</v>
      </c>
      <c r="AP59" s="42" t="s">
        <v>149</v>
      </c>
      <c r="AQ59" s="43">
        <f t="shared" si="47"/>
        <v>115820</v>
      </c>
      <c r="AR59" s="48" t="s">
        <v>347</v>
      </c>
      <c r="AS59" s="49">
        <f t="shared" si="48"/>
        <v>140125</v>
      </c>
      <c r="AT59" s="42" t="s">
        <v>194</v>
      </c>
      <c r="AU59" s="43">
        <f t="shared" si="49"/>
        <v>159000</v>
      </c>
      <c r="AV59" s="48" t="s">
        <v>310</v>
      </c>
      <c r="AW59" s="49">
        <f t="shared" si="50"/>
        <v>64353</v>
      </c>
      <c r="AX59" s="78" t="s">
        <v>207</v>
      </c>
      <c r="AY59" s="37">
        <f t="shared" si="51"/>
        <v>0</v>
      </c>
      <c r="AZ59" s="13" t="str" cm="1">
        <f t="array" ref="AZ59">IF(SUM(IF(MOD(COLUMN(D59:AX59)-COLUMN(D59),2)=0,IF(COUNTIF(D59:AX59,D59:AX59)&gt;1,1,0),0))&gt;0, "Duplicates Found", "No Duplicates")</f>
        <v>No Duplicates</v>
      </c>
      <c r="BA59" s="25" t="s">
        <v>135</v>
      </c>
    </row>
    <row r="60" spans="1:53" x14ac:dyDescent="0.5">
      <c r="A60" s="14">
        <f t="shared" si="26"/>
        <v>58</v>
      </c>
      <c r="B60" s="25" t="s">
        <v>106</v>
      </c>
      <c r="C60" s="35">
        <f t="shared" si="27"/>
        <v>3389874.5</v>
      </c>
      <c r="D60" s="48" t="s">
        <v>170</v>
      </c>
      <c r="E60" s="62">
        <f t="shared" si="28"/>
        <v>22645.5</v>
      </c>
      <c r="F60" s="42" t="s">
        <v>164</v>
      </c>
      <c r="G60" s="66">
        <f t="shared" si="29"/>
        <v>33375</v>
      </c>
      <c r="H60" s="48" t="s">
        <v>169</v>
      </c>
      <c r="I60" s="62">
        <f t="shared" si="30"/>
        <v>0</v>
      </c>
      <c r="J60" s="42" t="s">
        <v>190</v>
      </c>
      <c r="K60" s="66">
        <f t="shared" si="31"/>
        <v>270714</v>
      </c>
      <c r="L60" s="48" t="s">
        <v>245</v>
      </c>
      <c r="M60" s="62">
        <f t="shared" si="32"/>
        <v>0</v>
      </c>
      <c r="N60" s="42" t="s">
        <v>205</v>
      </c>
      <c r="O60" s="66">
        <f t="shared" si="33"/>
        <v>0</v>
      </c>
      <c r="P60" s="48" t="s">
        <v>213</v>
      </c>
      <c r="Q60" s="62">
        <f t="shared" si="34"/>
        <v>269333</v>
      </c>
      <c r="R60" s="42" t="s">
        <v>171</v>
      </c>
      <c r="S60" s="66">
        <f t="shared" si="35"/>
        <v>0</v>
      </c>
      <c r="T60" s="48" t="s">
        <v>172</v>
      </c>
      <c r="U60" s="62">
        <f t="shared" si="36"/>
        <v>0</v>
      </c>
      <c r="V60" s="42" t="s">
        <v>168</v>
      </c>
      <c r="W60" s="66">
        <f t="shared" si="37"/>
        <v>19749</v>
      </c>
      <c r="X60" s="68" t="s">
        <v>188</v>
      </c>
      <c r="Y60" s="62">
        <f t="shared" si="38"/>
        <v>0</v>
      </c>
      <c r="Z60" s="42" t="s">
        <v>158</v>
      </c>
      <c r="AA60" s="66">
        <f t="shared" si="39"/>
        <v>0</v>
      </c>
      <c r="AB60" s="48" t="s">
        <v>151</v>
      </c>
      <c r="AC60" s="62">
        <f t="shared" si="40"/>
        <v>1008000</v>
      </c>
      <c r="AD60" s="42" t="s">
        <v>187</v>
      </c>
      <c r="AE60" s="66">
        <f t="shared" si="41"/>
        <v>0</v>
      </c>
      <c r="AF60" s="48" t="s">
        <v>160</v>
      </c>
      <c r="AG60" s="62">
        <f t="shared" si="42"/>
        <v>86250</v>
      </c>
      <c r="AH60" s="42" t="s">
        <v>315</v>
      </c>
      <c r="AI60" s="66">
        <f t="shared" si="43"/>
        <v>0</v>
      </c>
      <c r="AJ60" s="48" t="s">
        <v>149</v>
      </c>
      <c r="AK60" s="49">
        <f t="shared" si="44"/>
        <v>0</v>
      </c>
      <c r="AL60" s="42" t="s">
        <v>162</v>
      </c>
      <c r="AM60" s="43">
        <f t="shared" si="45"/>
        <v>0</v>
      </c>
      <c r="AN60" s="48" t="s">
        <v>189</v>
      </c>
      <c r="AO60" s="49">
        <f t="shared" si="46"/>
        <v>167142</v>
      </c>
      <c r="AP60" s="42" t="s">
        <v>185</v>
      </c>
      <c r="AQ60" s="43">
        <f t="shared" si="47"/>
        <v>1418666</v>
      </c>
      <c r="AR60" s="48" t="s">
        <v>275</v>
      </c>
      <c r="AS60" s="49">
        <f t="shared" si="48"/>
        <v>0</v>
      </c>
      <c r="AT60" s="42" t="s">
        <v>147</v>
      </c>
      <c r="AU60" s="43">
        <f t="shared" si="49"/>
        <v>94000</v>
      </c>
      <c r="AV60" s="48" t="s">
        <v>156</v>
      </c>
      <c r="AW60" s="49">
        <f t="shared" si="50"/>
        <v>0</v>
      </c>
      <c r="AX60" s="78" t="s">
        <v>194</v>
      </c>
      <c r="AY60" s="37">
        <f t="shared" si="51"/>
        <v>0</v>
      </c>
      <c r="AZ60" s="13" t="str" cm="1">
        <f t="array" ref="AZ60">IF(SUM(IF(MOD(COLUMN(D60:AX60)-COLUMN(D60),2)=0,IF(COUNTIF(D60:AX60,D60:AX60)&gt;1,1,0),0))&gt;0, "Duplicates Found", "No Duplicates")</f>
        <v>No Duplicates</v>
      </c>
      <c r="BA60" s="25" t="s">
        <v>106</v>
      </c>
    </row>
    <row r="61" spans="1:53" x14ac:dyDescent="0.5">
      <c r="A61" s="14">
        <f t="shared" si="26"/>
        <v>59</v>
      </c>
      <c r="B61" s="25" t="s">
        <v>97</v>
      </c>
      <c r="C61" s="35">
        <f t="shared" si="27"/>
        <v>3370996</v>
      </c>
      <c r="D61" s="48" t="s">
        <v>172</v>
      </c>
      <c r="E61" s="62">
        <f t="shared" si="28"/>
        <v>0</v>
      </c>
      <c r="F61" s="42" t="s">
        <v>164</v>
      </c>
      <c r="G61" s="66">
        <f t="shared" si="29"/>
        <v>33375</v>
      </c>
      <c r="H61" s="48" t="s">
        <v>156</v>
      </c>
      <c r="I61" s="62">
        <f t="shared" si="30"/>
        <v>0</v>
      </c>
      <c r="J61" s="42" t="s">
        <v>147</v>
      </c>
      <c r="K61" s="66">
        <f t="shared" si="31"/>
        <v>384250</v>
      </c>
      <c r="L61" s="48" t="s">
        <v>242</v>
      </c>
      <c r="M61" s="62">
        <f t="shared" si="32"/>
        <v>0</v>
      </c>
      <c r="N61" s="42" t="s">
        <v>263</v>
      </c>
      <c r="O61" s="66">
        <f t="shared" si="33"/>
        <v>0</v>
      </c>
      <c r="P61" s="48" t="s">
        <v>160</v>
      </c>
      <c r="Q61" s="62">
        <f t="shared" si="34"/>
        <v>178111</v>
      </c>
      <c r="R61" s="42" t="s">
        <v>154</v>
      </c>
      <c r="S61" s="66">
        <f t="shared" si="35"/>
        <v>0</v>
      </c>
      <c r="T61" s="48" t="s">
        <v>162</v>
      </c>
      <c r="U61" s="62">
        <f t="shared" si="36"/>
        <v>136250</v>
      </c>
      <c r="V61" s="42" t="s">
        <v>157</v>
      </c>
      <c r="W61" s="66">
        <f t="shared" si="37"/>
        <v>0</v>
      </c>
      <c r="X61" s="68" t="s">
        <v>222</v>
      </c>
      <c r="Y61" s="62">
        <f t="shared" si="38"/>
        <v>0</v>
      </c>
      <c r="Z61" s="42" t="s">
        <v>187</v>
      </c>
      <c r="AA61" s="66">
        <f t="shared" si="39"/>
        <v>182875</v>
      </c>
      <c r="AB61" s="48" t="s">
        <v>151</v>
      </c>
      <c r="AC61" s="62">
        <f t="shared" si="40"/>
        <v>1008000</v>
      </c>
      <c r="AD61" s="42" t="s">
        <v>186</v>
      </c>
      <c r="AE61" s="66">
        <f t="shared" si="41"/>
        <v>0</v>
      </c>
      <c r="AF61" s="48" t="s">
        <v>254</v>
      </c>
      <c r="AG61" s="62">
        <f t="shared" si="42"/>
        <v>580000</v>
      </c>
      <c r="AH61" s="42" t="s">
        <v>175</v>
      </c>
      <c r="AI61" s="66">
        <f t="shared" si="43"/>
        <v>69092</v>
      </c>
      <c r="AJ61" s="48" t="s">
        <v>150</v>
      </c>
      <c r="AK61" s="49">
        <f t="shared" si="44"/>
        <v>0</v>
      </c>
      <c r="AL61" s="42" t="s">
        <v>225</v>
      </c>
      <c r="AM61" s="43">
        <f t="shared" si="45"/>
        <v>0</v>
      </c>
      <c r="AN61" s="48" t="s">
        <v>169</v>
      </c>
      <c r="AO61" s="49">
        <f t="shared" si="46"/>
        <v>270500</v>
      </c>
      <c r="AP61" s="42" t="s">
        <v>190</v>
      </c>
      <c r="AQ61" s="43">
        <f t="shared" si="47"/>
        <v>49190</v>
      </c>
      <c r="AR61" s="48" t="s">
        <v>170</v>
      </c>
      <c r="AS61" s="49">
        <f t="shared" si="48"/>
        <v>0</v>
      </c>
      <c r="AT61" s="42" t="s">
        <v>152</v>
      </c>
      <c r="AU61" s="43">
        <f t="shared" si="49"/>
        <v>415000</v>
      </c>
      <c r="AV61" s="48" t="s">
        <v>310</v>
      </c>
      <c r="AW61" s="49">
        <f t="shared" si="50"/>
        <v>64353</v>
      </c>
      <c r="AX61" s="78" t="s">
        <v>148</v>
      </c>
      <c r="AY61" s="37">
        <f t="shared" si="51"/>
        <v>0</v>
      </c>
      <c r="AZ61" s="13" t="str" cm="1">
        <f t="array" ref="AZ61">IF(SUM(IF(MOD(COLUMN(D61:AX61)-COLUMN(D61),2)=0,IF(COUNTIF(D61:AX61,D61:AX61)&gt;1,1,0),0))&gt;0, "Duplicates Found", "No Duplicates")</f>
        <v>No Duplicates</v>
      </c>
      <c r="BA61" s="25" t="s">
        <v>97</v>
      </c>
    </row>
    <row r="62" spans="1:53" x14ac:dyDescent="0.5">
      <c r="A62" s="14">
        <f t="shared" si="26"/>
        <v>60</v>
      </c>
      <c r="B62" s="25" t="s">
        <v>94</v>
      </c>
      <c r="C62" s="35">
        <f t="shared" si="27"/>
        <v>3370452</v>
      </c>
      <c r="D62" s="48" t="s">
        <v>158</v>
      </c>
      <c r="E62" s="62">
        <f t="shared" si="28"/>
        <v>0</v>
      </c>
      <c r="F62" s="42" t="s">
        <v>192</v>
      </c>
      <c r="G62" s="66">
        <f t="shared" si="29"/>
        <v>272000</v>
      </c>
      <c r="H62" s="48" t="s">
        <v>170</v>
      </c>
      <c r="I62" s="62">
        <f t="shared" si="30"/>
        <v>20792</v>
      </c>
      <c r="J62" s="42" t="s">
        <v>169</v>
      </c>
      <c r="K62" s="66">
        <f t="shared" si="31"/>
        <v>270714</v>
      </c>
      <c r="L62" s="48" t="s">
        <v>229</v>
      </c>
      <c r="M62" s="62">
        <f t="shared" si="32"/>
        <v>0</v>
      </c>
      <c r="N62" s="42" t="s">
        <v>245</v>
      </c>
      <c r="O62" s="66">
        <f t="shared" si="33"/>
        <v>184985</v>
      </c>
      <c r="P62" s="48" t="s">
        <v>164</v>
      </c>
      <c r="Q62" s="62">
        <f t="shared" si="34"/>
        <v>178111</v>
      </c>
      <c r="R62" s="42" t="s">
        <v>284</v>
      </c>
      <c r="S62" s="66">
        <f t="shared" si="35"/>
        <v>16600</v>
      </c>
      <c r="T62" s="48" t="s">
        <v>162</v>
      </c>
      <c r="U62" s="62">
        <f t="shared" si="36"/>
        <v>136250</v>
      </c>
      <c r="V62" s="42" t="s">
        <v>157</v>
      </c>
      <c r="W62" s="66">
        <f t="shared" si="37"/>
        <v>0</v>
      </c>
      <c r="X62" s="68" t="s">
        <v>156</v>
      </c>
      <c r="Y62" s="62">
        <f t="shared" si="38"/>
        <v>51910</v>
      </c>
      <c r="Z62" s="42" t="s">
        <v>310</v>
      </c>
      <c r="AA62" s="66">
        <f t="shared" si="39"/>
        <v>113050</v>
      </c>
      <c r="AB62" s="48" t="s">
        <v>151</v>
      </c>
      <c r="AC62" s="62">
        <f t="shared" si="40"/>
        <v>1008000</v>
      </c>
      <c r="AD62" s="42" t="s">
        <v>277</v>
      </c>
      <c r="AE62" s="66">
        <f t="shared" si="41"/>
        <v>109000</v>
      </c>
      <c r="AF62" s="48" t="s">
        <v>160</v>
      </c>
      <c r="AG62" s="62">
        <f t="shared" si="42"/>
        <v>86250</v>
      </c>
      <c r="AH62" s="42" t="s">
        <v>152</v>
      </c>
      <c r="AI62" s="66">
        <f t="shared" si="43"/>
        <v>0</v>
      </c>
      <c r="AJ62" s="48" t="s">
        <v>314</v>
      </c>
      <c r="AK62" s="49">
        <f t="shared" si="44"/>
        <v>0</v>
      </c>
      <c r="AL62" s="42" t="s">
        <v>333</v>
      </c>
      <c r="AM62" s="43">
        <f t="shared" si="45"/>
        <v>45480</v>
      </c>
      <c r="AN62" s="48" t="s">
        <v>190</v>
      </c>
      <c r="AO62" s="49">
        <f t="shared" si="46"/>
        <v>602500</v>
      </c>
      <c r="AP62" s="42" t="s">
        <v>148</v>
      </c>
      <c r="AQ62" s="43">
        <f t="shared" si="47"/>
        <v>0</v>
      </c>
      <c r="AR62" s="48" t="s">
        <v>230</v>
      </c>
      <c r="AS62" s="49">
        <f t="shared" si="48"/>
        <v>0</v>
      </c>
      <c r="AT62" s="42" t="s">
        <v>147</v>
      </c>
      <c r="AU62" s="43">
        <f t="shared" si="49"/>
        <v>94000</v>
      </c>
      <c r="AV62" s="48" t="s">
        <v>175</v>
      </c>
      <c r="AW62" s="49">
        <f t="shared" si="50"/>
        <v>180810</v>
      </c>
      <c r="AX62" s="78" t="s">
        <v>149</v>
      </c>
      <c r="AY62" s="37">
        <f t="shared" si="51"/>
        <v>0</v>
      </c>
      <c r="AZ62" s="13" t="str" cm="1">
        <f t="array" ref="AZ62">IF(SUM(IF(MOD(COLUMN(D62:AX62)-COLUMN(D62),2)=0,IF(COUNTIF(D62:AX62,D62:AX62)&gt;1,1,0),0))&gt;0, "Duplicates Found", "No Duplicates")</f>
        <v>No Duplicates</v>
      </c>
      <c r="BA62" s="25" t="s">
        <v>94</v>
      </c>
    </row>
    <row r="63" spans="1:53" x14ac:dyDescent="0.5">
      <c r="A63" s="14">
        <f t="shared" si="26"/>
        <v>61</v>
      </c>
      <c r="B63" s="25" t="s">
        <v>356</v>
      </c>
      <c r="C63" s="35">
        <f t="shared" si="27"/>
        <v>3299889</v>
      </c>
      <c r="D63" s="50" t="s">
        <v>147</v>
      </c>
      <c r="E63" s="62">
        <f t="shared" si="28"/>
        <v>52080</v>
      </c>
      <c r="F63" s="44" t="s">
        <v>172</v>
      </c>
      <c r="G63" s="66">
        <f t="shared" si="29"/>
        <v>43000</v>
      </c>
      <c r="H63" s="50" t="s">
        <v>170</v>
      </c>
      <c r="I63" s="62">
        <f t="shared" si="30"/>
        <v>20792</v>
      </c>
      <c r="J63" s="44" t="s">
        <v>253</v>
      </c>
      <c r="K63" s="66">
        <f t="shared" si="31"/>
        <v>270714</v>
      </c>
      <c r="L63" s="50" t="s">
        <v>296</v>
      </c>
      <c r="M63" s="62">
        <f t="shared" si="32"/>
        <v>0</v>
      </c>
      <c r="N63" s="44" t="s">
        <v>333</v>
      </c>
      <c r="O63" s="66">
        <f t="shared" si="33"/>
        <v>0</v>
      </c>
      <c r="P63" s="50" t="s">
        <v>151</v>
      </c>
      <c r="Q63" s="62">
        <f t="shared" si="34"/>
        <v>451250</v>
      </c>
      <c r="R63" s="44" t="s">
        <v>289</v>
      </c>
      <c r="S63" s="66">
        <f t="shared" si="35"/>
        <v>0</v>
      </c>
      <c r="T63" s="50" t="s">
        <v>194</v>
      </c>
      <c r="U63" s="62">
        <f t="shared" si="36"/>
        <v>0</v>
      </c>
      <c r="V63" s="44" t="s">
        <v>263</v>
      </c>
      <c r="W63" s="66">
        <f t="shared" si="37"/>
        <v>0</v>
      </c>
      <c r="X63" s="69" t="s">
        <v>267</v>
      </c>
      <c r="Y63" s="62">
        <f t="shared" si="38"/>
        <v>0</v>
      </c>
      <c r="Z63" s="44" t="s">
        <v>258</v>
      </c>
      <c r="AA63" s="66">
        <f t="shared" si="39"/>
        <v>37525</v>
      </c>
      <c r="AB63" s="50" t="s">
        <v>148</v>
      </c>
      <c r="AC63" s="62">
        <f t="shared" si="40"/>
        <v>703500</v>
      </c>
      <c r="AD63" s="44" t="s">
        <v>275</v>
      </c>
      <c r="AE63" s="66">
        <f t="shared" si="41"/>
        <v>243400</v>
      </c>
      <c r="AF63" s="50" t="s">
        <v>171</v>
      </c>
      <c r="AG63" s="62">
        <f t="shared" si="42"/>
        <v>39000</v>
      </c>
      <c r="AH63" s="44" t="s">
        <v>260</v>
      </c>
      <c r="AI63" s="66">
        <f t="shared" si="43"/>
        <v>0</v>
      </c>
      <c r="AJ63" s="50" t="s">
        <v>187</v>
      </c>
      <c r="AK63" s="49">
        <f t="shared" si="44"/>
        <v>485100</v>
      </c>
      <c r="AL63" s="44" t="s">
        <v>354</v>
      </c>
      <c r="AM63" s="43">
        <f t="shared" si="45"/>
        <v>12005</v>
      </c>
      <c r="AN63" s="50" t="s">
        <v>152</v>
      </c>
      <c r="AO63" s="49">
        <f t="shared" si="46"/>
        <v>826666</v>
      </c>
      <c r="AP63" s="44" t="s">
        <v>207</v>
      </c>
      <c r="AQ63" s="43">
        <f t="shared" si="47"/>
        <v>0</v>
      </c>
      <c r="AR63" s="50" t="s">
        <v>149</v>
      </c>
      <c r="AS63" s="49">
        <f t="shared" si="48"/>
        <v>0</v>
      </c>
      <c r="AT63" s="44" t="s">
        <v>162</v>
      </c>
      <c r="AU63" s="43">
        <f t="shared" si="49"/>
        <v>114857</v>
      </c>
      <c r="AV63" s="50" t="s">
        <v>190</v>
      </c>
      <c r="AW63" s="49">
        <f t="shared" si="50"/>
        <v>0</v>
      </c>
      <c r="AX63" s="79" t="s">
        <v>185</v>
      </c>
      <c r="AY63" s="37">
        <f t="shared" si="51"/>
        <v>0</v>
      </c>
      <c r="AZ63" s="13" t="str" cm="1">
        <f t="array" ref="AZ63">IF(SUM(IF(MOD(COLUMN(D63:AX63)-COLUMN(D63),2)=0,IF(COUNTIF(D63:AX63,D63:AX63)&gt;1,1,0),0))&gt;0, "Duplicates Found", "No Duplicates")</f>
        <v>No Duplicates</v>
      </c>
      <c r="BA63" s="25" t="s">
        <v>356</v>
      </c>
    </row>
    <row r="64" spans="1:53" x14ac:dyDescent="0.5">
      <c r="A64" s="14">
        <f t="shared" si="26"/>
        <v>62</v>
      </c>
      <c r="B64" s="25" t="s">
        <v>103</v>
      </c>
      <c r="C64" s="35">
        <f t="shared" si="27"/>
        <v>3299320</v>
      </c>
      <c r="D64" s="48" t="s">
        <v>174</v>
      </c>
      <c r="E64" s="62">
        <f t="shared" si="28"/>
        <v>0</v>
      </c>
      <c r="F64" s="42" t="s">
        <v>159</v>
      </c>
      <c r="G64" s="66">
        <f t="shared" si="29"/>
        <v>36000</v>
      </c>
      <c r="H64" s="48" t="s">
        <v>170</v>
      </c>
      <c r="I64" s="62">
        <f t="shared" si="30"/>
        <v>20792</v>
      </c>
      <c r="J64" s="42" t="s">
        <v>158</v>
      </c>
      <c r="K64" s="66">
        <f t="shared" si="31"/>
        <v>164857</v>
      </c>
      <c r="L64" s="48" t="s">
        <v>156</v>
      </c>
      <c r="M64" s="62">
        <f t="shared" si="32"/>
        <v>0</v>
      </c>
      <c r="N64" s="42" t="s">
        <v>189</v>
      </c>
      <c r="O64" s="66">
        <f t="shared" si="33"/>
        <v>0</v>
      </c>
      <c r="P64" s="48" t="s">
        <v>151</v>
      </c>
      <c r="Q64" s="62">
        <f t="shared" si="34"/>
        <v>451250</v>
      </c>
      <c r="R64" s="42" t="s">
        <v>285</v>
      </c>
      <c r="S64" s="66">
        <f t="shared" si="35"/>
        <v>0</v>
      </c>
      <c r="T64" s="48" t="s">
        <v>149</v>
      </c>
      <c r="U64" s="62">
        <f t="shared" si="36"/>
        <v>50250</v>
      </c>
      <c r="V64" s="42" t="s">
        <v>146</v>
      </c>
      <c r="W64" s="66">
        <f t="shared" si="37"/>
        <v>0</v>
      </c>
      <c r="X64" s="68" t="s">
        <v>222</v>
      </c>
      <c r="Y64" s="62">
        <f t="shared" si="38"/>
        <v>0</v>
      </c>
      <c r="Z64" s="42" t="s">
        <v>197</v>
      </c>
      <c r="AA64" s="66">
        <f t="shared" si="39"/>
        <v>113050</v>
      </c>
      <c r="AB64" s="48" t="s">
        <v>169</v>
      </c>
      <c r="AC64" s="62">
        <f t="shared" si="40"/>
        <v>336000</v>
      </c>
      <c r="AD64" s="42" t="s">
        <v>295</v>
      </c>
      <c r="AE64" s="66">
        <f t="shared" si="41"/>
        <v>77000</v>
      </c>
      <c r="AF64" s="48" t="s">
        <v>164</v>
      </c>
      <c r="AG64" s="62">
        <f t="shared" si="42"/>
        <v>140200</v>
      </c>
      <c r="AH64" s="42" t="s">
        <v>245</v>
      </c>
      <c r="AI64" s="66">
        <f t="shared" si="43"/>
        <v>69092</v>
      </c>
      <c r="AJ64" s="48" t="s">
        <v>296</v>
      </c>
      <c r="AK64" s="49">
        <f t="shared" si="44"/>
        <v>21978</v>
      </c>
      <c r="AL64" s="42" t="s">
        <v>225</v>
      </c>
      <c r="AM64" s="43">
        <f t="shared" si="45"/>
        <v>0</v>
      </c>
      <c r="AN64" s="48" t="s">
        <v>172</v>
      </c>
      <c r="AO64" s="49">
        <f t="shared" si="46"/>
        <v>125375</v>
      </c>
      <c r="AP64" s="42" t="s">
        <v>185</v>
      </c>
      <c r="AQ64" s="43">
        <f t="shared" si="47"/>
        <v>1418666</v>
      </c>
      <c r="AR64" s="48" t="s">
        <v>183</v>
      </c>
      <c r="AS64" s="49">
        <f t="shared" si="48"/>
        <v>0</v>
      </c>
      <c r="AT64" s="42" t="s">
        <v>147</v>
      </c>
      <c r="AU64" s="43">
        <f t="shared" si="49"/>
        <v>94000</v>
      </c>
      <c r="AV64" s="48" t="s">
        <v>175</v>
      </c>
      <c r="AW64" s="49">
        <f t="shared" si="50"/>
        <v>180810</v>
      </c>
      <c r="AX64" s="78" t="s">
        <v>190</v>
      </c>
      <c r="AY64" s="37">
        <f t="shared" si="51"/>
        <v>0</v>
      </c>
      <c r="AZ64" s="13" t="str" cm="1">
        <f t="array" ref="AZ64">IF(SUM(IF(MOD(COLUMN(D64:AX64)-COLUMN(D64),2)=0,IF(COUNTIF(D64:AX64,D64:AX64)&gt;1,1,0),0))&gt;0, "Duplicates Found", "No Duplicates")</f>
        <v>No Duplicates</v>
      </c>
      <c r="BA64" s="25" t="s">
        <v>103</v>
      </c>
    </row>
    <row r="65" spans="1:53" x14ac:dyDescent="0.5">
      <c r="A65" s="14">
        <f t="shared" ref="A65:A96" si="52">A64+1</f>
        <v>63</v>
      </c>
      <c r="B65" s="25" t="s">
        <v>120</v>
      </c>
      <c r="C65" s="35">
        <f t="shared" si="27"/>
        <v>3288621</v>
      </c>
      <c r="D65" s="48" t="s">
        <v>178</v>
      </c>
      <c r="E65" s="62">
        <f t="shared" si="28"/>
        <v>0</v>
      </c>
      <c r="F65" s="42" t="s">
        <v>187</v>
      </c>
      <c r="G65" s="66">
        <f t="shared" si="29"/>
        <v>34500</v>
      </c>
      <c r="H65" s="48" t="s">
        <v>154</v>
      </c>
      <c r="I65" s="62">
        <f t="shared" si="30"/>
        <v>53705</v>
      </c>
      <c r="J65" s="42" t="s">
        <v>222</v>
      </c>
      <c r="K65" s="66">
        <f t="shared" si="31"/>
        <v>96500</v>
      </c>
      <c r="L65" s="48" t="s">
        <v>159</v>
      </c>
      <c r="M65" s="62">
        <f t="shared" si="32"/>
        <v>0</v>
      </c>
      <c r="N65" s="42" t="s">
        <v>168</v>
      </c>
      <c r="O65" s="66">
        <f t="shared" si="33"/>
        <v>0</v>
      </c>
      <c r="P65" s="48" t="s">
        <v>160</v>
      </c>
      <c r="Q65" s="62">
        <f t="shared" si="34"/>
        <v>178111</v>
      </c>
      <c r="R65" s="42" t="s">
        <v>296</v>
      </c>
      <c r="S65" s="66">
        <f t="shared" si="35"/>
        <v>0</v>
      </c>
      <c r="T65" s="48" t="s">
        <v>151</v>
      </c>
      <c r="U65" s="62">
        <f t="shared" si="36"/>
        <v>240250</v>
      </c>
      <c r="V65" s="42" t="s">
        <v>147</v>
      </c>
      <c r="W65" s="66">
        <f t="shared" si="37"/>
        <v>0</v>
      </c>
      <c r="X65" s="68" t="s">
        <v>203</v>
      </c>
      <c r="Y65" s="62">
        <f t="shared" si="38"/>
        <v>1710000</v>
      </c>
      <c r="Z65" s="42" t="s">
        <v>169</v>
      </c>
      <c r="AA65" s="66">
        <f t="shared" si="39"/>
        <v>0</v>
      </c>
      <c r="AB65" s="48" t="s">
        <v>148</v>
      </c>
      <c r="AC65" s="62">
        <f t="shared" si="40"/>
        <v>703500</v>
      </c>
      <c r="AD65" s="42" t="s">
        <v>158</v>
      </c>
      <c r="AE65" s="66">
        <f t="shared" si="41"/>
        <v>0</v>
      </c>
      <c r="AF65" s="48" t="s">
        <v>149</v>
      </c>
      <c r="AG65" s="62">
        <f t="shared" si="42"/>
        <v>226055</v>
      </c>
      <c r="AH65" s="42" t="s">
        <v>162</v>
      </c>
      <c r="AI65" s="66">
        <f t="shared" si="43"/>
        <v>0</v>
      </c>
      <c r="AJ65" s="48" t="s">
        <v>315</v>
      </c>
      <c r="AK65" s="49">
        <f t="shared" si="44"/>
        <v>0</v>
      </c>
      <c r="AL65" s="42" t="s">
        <v>310</v>
      </c>
      <c r="AM65" s="43">
        <f t="shared" si="45"/>
        <v>0</v>
      </c>
      <c r="AN65" s="48" t="s">
        <v>231</v>
      </c>
      <c r="AO65" s="49">
        <f t="shared" si="46"/>
        <v>0</v>
      </c>
      <c r="AP65" s="42" t="s">
        <v>207</v>
      </c>
      <c r="AQ65" s="43">
        <f t="shared" si="47"/>
        <v>0</v>
      </c>
      <c r="AR65" s="48" t="s">
        <v>194</v>
      </c>
      <c r="AS65" s="49">
        <f t="shared" si="48"/>
        <v>0</v>
      </c>
      <c r="AT65" s="42" t="s">
        <v>164</v>
      </c>
      <c r="AU65" s="43">
        <f t="shared" si="49"/>
        <v>46000</v>
      </c>
      <c r="AV65" s="48" t="s">
        <v>190</v>
      </c>
      <c r="AW65" s="49">
        <f t="shared" si="50"/>
        <v>0</v>
      </c>
      <c r="AX65" s="78" t="s">
        <v>185</v>
      </c>
      <c r="AY65" s="37">
        <f t="shared" si="51"/>
        <v>0</v>
      </c>
      <c r="AZ65" s="13" t="str" cm="1">
        <f t="array" ref="AZ65">IF(SUM(IF(MOD(COLUMN(D65:AX65)-COLUMN(D65),2)=0,IF(COUNTIF(D65:AX65,D65:AX65)&gt;1,1,0),0))&gt;0, "Duplicates Found", "No Duplicates")</f>
        <v>No Duplicates</v>
      </c>
      <c r="BA65" s="25" t="s">
        <v>120</v>
      </c>
    </row>
    <row r="66" spans="1:53" x14ac:dyDescent="0.5">
      <c r="A66" s="14">
        <f t="shared" si="52"/>
        <v>64</v>
      </c>
      <c r="B66" s="25" t="s">
        <v>109</v>
      </c>
      <c r="C66" s="35">
        <f t="shared" si="27"/>
        <v>3268432</v>
      </c>
      <c r="D66" s="48" t="s">
        <v>150</v>
      </c>
      <c r="E66" s="62">
        <f t="shared" si="28"/>
        <v>52080</v>
      </c>
      <c r="F66" s="42" t="s">
        <v>197</v>
      </c>
      <c r="G66" s="66">
        <f t="shared" si="29"/>
        <v>39250</v>
      </c>
      <c r="H66" s="48" t="s">
        <v>147</v>
      </c>
      <c r="I66" s="62">
        <f t="shared" si="30"/>
        <v>69197</v>
      </c>
      <c r="J66" s="42" t="s">
        <v>169</v>
      </c>
      <c r="K66" s="66">
        <f t="shared" si="31"/>
        <v>270714</v>
      </c>
      <c r="L66" s="48" t="s">
        <v>216</v>
      </c>
      <c r="M66" s="62">
        <f t="shared" si="32"/>
        <v>0</v>
      </c>
      <c r="N66" s="42" t="s">
        <v>189</v>
      </c>
      <c r="O66" s="66">
        <f t="shared" si="33"/>
        <v>0</v>
      </c>
      <c r="P66" s="48" t="s">
        <v>178</v>
      </c>
      <c r="Q66" s="62">
        <f t="shared" si="34"/>
        <v>0</v>
      </c>
      <c r="R66" s="42" t="s">
        <v>293</v>
      </c>
      <c r="S66" s="66">
        <f t="shared" si="35"/>
        <v>8400</v>
      </c>
      <c r="T66" s="48" t="s">
        <v>162</v>
      </c>
      <c r="U66" s="62">
        <f t="shared" si="36"/>
        <v>136250</v>
      </c>
      <c r="V66" s="42" t="s">
        <v>208</v>
      </c>
      <c r="W66" s="66">
        <f t="shared" si="37"/>
        <v>19749</v>
      </c>
      <c r="X66" s="68" t="s">
        <v>163</v>
      </c>
      <c r="Y66" s="62">
        <f t="shared" si="38"/>
        <v>845500</v>
      </c>
      <c r="Z66" s="42" t="s">
        <v>187</v>
      </c>
      <c r="AA66" s="66">
        <f t="shared" si="39"/>
        <v>182875</v>
      </c>
      <c r="AB66" s="48" t="s">
        <v>151</v>
      </c>
      <c r="AC66" s="62">
        <f t="shared" si="40"/>
        <v>1008000</v>
      </c>
      <c r="AD66" s="42" t="s">
        <v>234</v>
      </c>
      <c r="AE66" s="66">
        <f t="shared" si="41"/>
        <v>0</v>
      </c>
      <c r="AF66" s="48" t="s">
        <v>215</v>
      </c>
      <c r="AG66" s="62">
        <f t="shared" si="42"/>
        <v>109083</v>
      </c>
      <c r="AH66" s="42" t="s">
        <v>157</v>
      </c>
      <c r="AI66" s="66">
        <f t="shared" si="43"/>
        <v>0</v>
      </c>
      <c r="AJ66" s="48" t="s">
        <v>154</v>
      </c>
      <c r="AK66" s="49">
        <f t="shared" si="44"/>
        <v>0</v>
      </c>
      <c r="AL66" s="42" t="s">
        <v>280</v>
      </c>
      <c r="AM66" s="43">
        <f t="shared" si="45"/>
        <v>0</v>
      </c>
      <c r="AN66" s="48" t="s">
        <v>257</v>
      </c>
      <c r="AO66" s="49">
        <f t="shared" si="46"/>
        <v>70000</v>
      </c>
      <c r="AP66" s="42" t="s">
        <v>207</v>
      </c>
      <c r="AQ66" s="43">
        <f t="shared" si="47"/>
        <v>0</v>
      </c>
      <c r="AR66" s="48" t="s">
        <v>179</v>
      </c>
      <c r="AS66" s="49">
        <f t="shared" si="48"/>
        <v>42334</v>
      </c>
      <c r="AT66" s="42" t="s">
        <v>152</v>
      </c>
      <c r="AU66" s="43">
        <f t="shared" si="49"/>
        <v>415000</v>
      </c>
      <c r="AV66" s="48" t="s">
        <v>190</v>
      </c>
      <c r="AW66" s="49">
        <f t="shared" si="50"/>
        <v>0</v>
      </c>
      <c r="AX66" s="78" t="s">
        <v>149</v>
      </c>
      <c r="AY66" s="37">
        <f t="shared" si="51"/>
        <v>0</v>
      </c>
      <c r="AZ66" s="13" t="str" cm="1">
        <f t="array" ref="AZ66">IF(SUM(IF(MOD(COLUMN(D66:AX66)-COLUMN(D66),2)=0,IF(COUNTIF(D66:AX66,D66:AX66)&gt;1,1,0),0))&gt;0, "Duplicates Found", "No Duplicates")</f>
        <v>No Duplicates</v>
      </c>
      <c r="BA66" s="25" t="s">
        <v>109</v>
      </c>
    </row>
    <row r="67" spans="1:53" x14ac:dyDescent="0.5">
      <c r="A67" s="14">
        <f t="shared" si="52"/>
        <v>65</v>
      </c>
      <c r="B67" s="25" t="s">
        <v>78</v>
      </c>
      <c r="C67" s="35">
        <f t="shared" ref="C67:C98" si="53">E67+G67+I67+K67+M67+O67+Q67+S67+U67+W67+Y67+AA67+AC67+AE67+AG67+AI67+AK67+AM67+AO67+AQ67+AS67+AU67+AW67+AY67</f>
        <v>3220989</v>
      </c>
      <c r="D67" s="48" t="s">
        <v>168</v>
      </c>
      <c r="E67" s="62">
        <f t="shared" ref="E67:E98" si="54">SUMIF(D$170:D$264,D67,E$170:E$264)</f>
        <v>0</v>
      </c>
      <c r="F67" s="42" t="s">
        <v>187</v>
      </c>
      <c r="G67" s="66">
        <f t="shared" ref="G67:G98" si="55">SUMIF(F$170:F$264,F67,G$170:G$264)</f>
        <v>34500</v>
      </c>
      <c r="H67" s="48" t="s">
        <v>207</v>
      </c>
      <c r="I67" s="62">
        <f t="shared" ref="I67:I98" si="56">SUMIF(H$170:H$264,H67,I$170:I$264)</f>
        <v>0</v>
      </c>
      <c r="J67" s="42" t="s">
        <v>169</v>
      </c>
      <c r="K67" s="66">
        <f t="shared" ref="K67:K98" si="57">SUMIF(J$170:J$264,J67,K$170:K$264)</f>
        <v>270714</v>
      </c>
      <c r="L67" s="48" t="s">
        <v>238</v>
      </c>
      <c r="M67" s="62">
        <f t="shared" ref="M67:M98" si="58">SUMIF(L$170:L$264,L67,M$170:M$264)</f>
        <v>0</v>
      </c>
      <c r="N67" s="42" t="s">
        <v>261</v>
      </c>
      <c r="O67" s="66">
        <f t="shared" ref="O67:O98" si="59">SUMIF(N$170:N$264,N67,O$170:O$264)</f>
        <v>0</v>
      </c>
      <c r="P67" s="48" t="s">
        <v>171</v>
      </c>
      <c r="Q67" s="62">
        <f t="shared" ref="Q67:Q98" si="60">SUMIF(P$170:P$264,P67,Q$170:Q$264)</f>
        <v>0</v>
      </c>
      <c r="R67" s="42" t="s">
        <v>287</v>
      </c>
      <c r="S67" s="66">
        <f t="shared" ref="S67:S98" si="61">SUMIF(R$170:R$264,R67,S$170:S$264)</f>
        <v>0</v>
      </c>
      <c r="T67" s="48" t="s">
        <v>221</v>
      </c>
      <c r="U67" s="62">
        <f t="shared" ref="U67:U98" si="62">SUMIF(T$170:T$264,T67,U$170:U$264)</f>
        <v>0</v>
      </c>
      <c r="V67" s="42" t="s">
        <v>156</v>
      </c>
      <c r="W67" s="66">
        <f t="shared" ref="W67:W98" si="63">SUMIF(V$170:V$264,V67,W$170:W$264)</f>
        <v>0</v>
      </c>
      <c r="X67" s="68" t="s">
        <v>300</v>
      </c>
      <c r="Y67" s="62">
        <f t="shared" ref="Y67:Y98" si="64">SUMIF(X$170:X$264,X67,Y$170:Y$264)</f>
        <v>0</v>
      </c>
      <c r="Z67" s="42" t="s">
        <v>194</v>
      </c>
      <c r="AA67" s="66">
        <f t="shared" ref="AA67:AA98" si="65">SUMIF(Z$170:Z$264,Z67,AA$170:AA$264)</f>
        <v>0</v>
      </c>
      <c r="AB67" s="48" t="s">
        <v>201</v>
      </c>
      <c r="AC67" s="62">
        <f t="shared" ref="AC67:AC98" si="66">SUMIF(AB$170:AB$264,AB67,AC$170:AC$264)</f>
        <v>0</v>
      </c>
      <c r="AD67" s="42" t="s">
        <v>150</v>
      </c>
      <c r="AE67" s="66">
        <f t="shared" ref="AE67:AE98" si="67">SUMIF(AD$170:AD$264,AD67,AE$170:AE$264)</f>
        <v>0</v>
      </c>
      <c r="AF67" s="48" t="s">
        <v>155</v>
      </c>
      <c r="AG67" s="62">
        <f t="shared" ref="AG67:AG98" si="68">SUMIF(AF$170:AF$264,AF67,AG$170:AG$264)</f>
        <v>0</v>
      </c>
      <c r="AH67" s="42" t="s">
        <v>264</v>
      </c>
      <c r="AI67" s="66">
        <f t="shared" ref="AI67:AI98" si="69">SUMIF(AH$170:AH$264,AH67,AI$170:AI$264)</f>
        <v>1329400</v>
      </c>
      <c r="AJ67" s="48" t="s">
        <v>264</v>
      </c>
      <c r="AK67" s="49">
        <f t="shared" ref="AK67:AK98" si="70">SUMIF(AJ$170:AJ$264,AJ67,AK$170:AK$264)</f>
        <v>0</v>
      </c>
      <c r="AL67" s="42" t="s">
        <v>162</v>
      </c>
      <c r="AM67" s="43">
        <f t="shared" ref="AM67:AM98" si="71">SUMIF(AL$170:AL$264,AL67,AM$170:AM$264)</f>
        <v>0</v>
      </c>
      <c r="AN67" s="48" t="s">
        <v>172</v>
      </c>
      <c r="AO67" s="49">
        <f t="shared" ref="AO67:AO98" si="72">SUMIF(AN$170:AN$264,AN67,AO$170:AO$264)</f>
        <v>125375</v>
      </c>
      <c r="AP67" s="42" t="s">
        <v>185</v>
      </c>
      <c r="AQ67" s="43">
        <f t="shared" ref="AQ67:AQ98" si="73">SUMIF(AP$170:AP$264,AP67,AQ$170:AQ$264)</f>
        <v>1418666</v>
      </c>
      <c r="AR67" s="48" t="s">
        <v>187</v>
      </c>
      <c r="AS67" s="49">
        <f t="shared" ref="AS67:AS98" si="74">SUMIF(AR$170:AR$264,AR67,AS$170:AS$264)</f>
        <v>42334</v>
      </c>
      <c r="AT67" s="42" t="s">
        <v>250</v>
      </c>
      <c r="AU67" s="43">
        <f t="shared" ref="AU67:AU98" si="75">SUMIF(AT$170:AT$264,AT67,AU$170:AU$264)</f>
        <v>0</v>
      </c>
      <c r="AV67" s="48" t="s">
        <v>194</v>
      </c>
      <c r="AW67" s="49">
        <f t="shared" ref="AW67:AW98" si="76">SUMIF(AV$170:AV$264,AV67,AW$170:AW$264)</f>
        <v>0</v>
      </c>
      <c r="AX67" s="78" t="s">
        <v>151</v>
      </c>
      <c r="AY67" s="37">
        <f t="shared" ref="AY67:AY98" si="77">SUMIF(AX$170:AX$264,AX67,AY$170:AY$264)</f>
        <v>0</v>
      </c>
      <c r="AZ67" s="13" t="str" cm="1">
        <f t="array" ref="AZ67">IF(SUM(IF(MOD(COLUMN(D67:AX67)-COLUMN(D67),2)=0,IF(COUNTIF(D67:AX67,D67:AX67)&gt;1,1,0),0))&gt;0, "Duplicates Found", "No Duplicates")</f>
        <v>Duplicates Found</v>
      </c>
      <c r="BA67" s="25" t="s">
        <v>78</v>
      </c>
    </row>
    <row r="68" spans="1:53" x14ac:dyDescent="0.5">
      <c r="A68" s="14">
        <f t="shared" si="52"/>
        <v>66</v>
      </c>
      <c r="B68" s="25" t="s">
        <v>72</v>
      </c>
      <c r="C68" s="35">
        <f t="shared" si="53"/>
        <v>3166716</v>
      </c>
      <c r="D68" s="48" t="s">
        <v>158</v>
      </c>
      <c r="E68" s="62">
        <f t="shared" si="54"/>
        <v>0</v>
      </c>
      <c r="F68" s="42" t="s">
        <v>152</v>
      </c>
      <c r="G68" s="66">
        <f t="shared" si="55"/>
        <v>99000</v>
      </c>
      <c r="H68" s="48" t="s">
        <v>170</v>
      </c>
      <c r="I68" s="62">
        <f t="shared" si="56"/>
        <v>20792</v>
      </c>
      <c r="J68" s="42" t="s">
        <v>162</v>
      </c>
      <c r="K68" s="66">
        <f t="shared" si="57"/>
        <v>556666</v>
      </c>
      <c r="L68" s="48" t="s">
        <v>228</v>
      </c>
      <c r="M68" s="62">
        <f t="shared" si="58"/>
        <v>0</v>
      </c>
      <c r="N68" s="42" t="s">
        <v>240</v>
      </c>
      <c r="O68" s="66">
        <f t="shared" si="59"/>
        <v>52637</v>
      </c>
      <c r="P68" s="48" t="s">
        <v>147</v>
      </c>
      <c r="Q68" s="62">
        <f t="shared" si="60"/>
        <v>178111</v>
      </c>
      <c r="R68" s="42" t="s">
        <v>259</v>
      </c>
      <c r="S68" s="66">
        <f t="shared" si="61"/>
        <v>0</v>
      </c>
      <c r="T68" s="48" t="s">
        <v>160</v>
      </c>
      <c r="U68" s="62">
        <f t="shared" si="62"/>
        <v>0</v>
      </c>
      <c r="V68" s="42" t="s">
        <v>154</v>
      </c>
      <c r="W68" s="66">
        <f t="shared" si="63"/>
        <v>0</v>
      </c>
      <c r="X68" s="68" t="s">
        <v>156</v>
      </c>
      <c r="Y68" s="62">
        <f t="shared" si="64"/>
        <v>51910</v>
      </c>
      <c r="Z68" s="42" t="s">
        <v>173</v>
      </c>
      <c r="AA68" s="66">
        <f t="shared" si="65"/>
        <v>0</v>
      </c>
      <c r="AB68" s="48" t="s">
        <v>151</v>
      </c>
      <c r="AC68" s="62">
        <f t="shared" si="66"/>
        <v>1008000</v>
      </c>
      <c r="AD68" s="42" t="s">
        <v>314</v>
      </c>
      <c r="AE68" s="66">
        <f t="shared" si="67"/>
        <v>0</v>
      </c>
      <c r="AF68" s="48" t="s">
        <v>169</v>
      </c>
      <c r="AG68" s="62">
        <f t="shared" si="68"/>
        <v>44500</v>
      </c>
      <c r="AH68" s="42" t="s">
        <v>153</v>
      </c>
      <c r="AI68" s="66">
        <f t="shared" si="69"/>
        <v>0</v>
      </c>
      <c r="AJ68" s="48" t="s">
        <v>187</v>
      </c>
      <c r="AK68" s="49">
        <f t="shared" si="70"/>
        <v>485100</v>
      </c>
      <c r="AL68" s="42" t="s">
        <v>330</v>
      </c>
      <c r="AM68" s="43">
        <f t="shared" si="71"/>
        <v>0</v>
      </c>
      <c r="AN68" s="48" t="s">
        <v>149</v>
      </c>
      <c r="AO68" s="49">
        <f t="shared" si="72"/>
        <v>440000</v>
      </c>
      <c r="AP68" s="42" t="s">
        <v>190</v>
      </c>
      <c r="AQ68" s="43">
        <f t="shared" si="73"/>
        <v>49190</v>
      </c>
      <c r="AR68" s="48" t="s">
        <v>189</v>
      </c>
      <c r="AS68" s="49">
        <f t="shared" si="74"/>
        <v>0</v>
      </c>
      <c r="AT68" s="42" t="s">
        <v>148</v>
      </c>
      <c r="AU68" s="43">
        <f t="shared" si="75"/>
        <v>0</v>
      </c>
      <c r="AV68" s="48" t="s">
        <v>175</v>
      </c>
      <c r="AW68" s="49">
        <f t="shared" si="76"/>
        <v>180810</v>
      </c>
      <c r="AX68" s="78" t="s">
        <v>185</v>
      </c>
      <c r="AY68" s="37">
        <f t="shared" si="77"/>
        <v>0</v>
      </c>
      <c r="AZ68" s="13" t="str" cm="1">
        <f t="array" ref="AZ68">IF(SUM(IF(MOD(COLUMN(D68:AX68)-COLUMN(D68),2)=0,IF(COUNTIF(D68:AX68,D68:AX68)&gt;1,1,0),0))&gt;0, "Duplicates Found", "No Duplicates")</f>
        <v>No Duplicates</v>
      </c>
      <c r="BA68" s="25" t="s">
        <v>72</v>
      </c>
    </row>
    <row r="69" spans="1:53" x14ac:dyDescent="0.5">
      <c r="A69" s="14">
        <f t="shared" si="52"/>
        <v>67</v>
      </c>
      <c r="B69" s="25" t="s">
        <v>55</v>
      </c>
      <c r="C69" s="35">
        <f t="shared" si="53"/>
        <v>3158696.67</v>
      </c>
      <c r="D69" s="48" t="s">
        <v>159</v>
      </c>
      <c r="E69" s="62">
        <f t="shared" si="54"/>
        <v>132731.67000000001</v>
      </c>
      <c r="F69" s="42" t="s">
        <v>162</v>
      </c>
      <c r="G69" s="66">
        <f t="shared" si="55"/>
        <v>48600</v>
      </c>
      <c r="H69" s="48" t="s">
        <v>170</v>
      </c>
      <c r="I69" s="62">
        <f t="shared" si="56"/>
        <v>20792</v>
      </c>
      <c r="J69" s="42" t="s">
        <v>147</v>
      </c>
      <c r="K69" s="66">
        <f t="shared" si="57"/>
        <v>384250</v>
      </c>
      <c r="L69" s="48" t="s">
        <v>174</v>
      </c>
      <c r="M69" s="62">
        <f t="shared" si="58"/>
        <v>245000</v>
      </c>
      <c r="N69" s="42" t="s">
        <v>178</v>
      </c>
      <c r="O69" s="66">
        <f t="shared" si="59"/>
        <v>0</v>
      </c>
      <c r="P69" s="48" t="s">
        <v>158</v>
      </c>
      <c r="Q69" s="62">
        <f t="shared" si="60"/>
        <v>178111</v>
      </c>
      <c r="R69" s="42" t="s">
        <v>222</v>
      </c>
      <c r="S69" s="66">
        <f t="shared" si="61"/>
        <v>0</v>
      </c>
      <c r="T69" s="48" t="s">
        <v>148</v>
      </c>
      <c r="U69" s="62">
        <f t="shared" si="62"/>
        <v>0</v>
      </c>
      <c r="V69" s="42" t="s">
        <v>154</v>
      </c>
      <c r="W69" s="66">
        <f t="shared" si="63"/>
        <v>0</v>
      </c>
      <c r="X69" s="68" t="s">
        <v>191</v>
      </c>
      <c r="Y69" s="62">
        <f t="shared" si="64"/>
        <v>0</v>
      </c>
      <c r="Z69" s="42" t="s">
        <v>204</v>
      </c>
      <c r="AA69" s="66">
        <f t="shared" si="65"/>
        <v>21090</v>
      </c>
      <c r="AB69" s="48" t="s">
        <v>151</v>
      </c>
      <c r="AC69" s="62">
        <f t="shared" si="66"/>
        <v>1008000</v>
      </c>
      <c r="AD69" s="42" t="s">
        <v>153</v>
      </c>
      <c r="AE69" s="66">
        <f t="shared" si="67"/>
        <v>109000</v>
      </c>
      <c r="AF69" s="48" t="s">
        <v>169</v>
      </c>
      <c r="AG69" s="62">
        <f t="shared" si="68"/>
        <v>44500</v>
      </c>
      <c r="AH69" s="42" t="s">
        <v>245</v>
      </c>
      <c r="AI69" s="66">
        <f t="shared" si="69"/>
        <v>69092</v>
      </c>
      <c r="AJ69" s="48" t="s">
        <v>210</v>
      </c>
      <c r="AK69" s="49">
        <f t="shared" si="70"/>
        <v>0</v>
      </c>
      <c r="AL69" s="42" t="s">
        <v>225</v>
      </c>
      <c r="AM69" s="43">
        <f t="shared" si="71"/>
        <v>0</v>
      </c>
      <c r="AN69" s="48" t="s">
        <v>190</v>
      </c>
      <c r="AO69" s="49">
        <f t="shared" si="72"/>
        <v>602500</v>
      </c>
      <c r="AP69" s="42" t="s">
        <v>149</v>
      </c>
      <c r="AQ69" s="43">
        <f t="shared" si="73"/>
        <v>115820</v>
      </c>
      <c r="AR69" s="48" t="s">
        <v>183</v>
      </c>
      <c r="AS69" s="49">
        <f t="shared" si="74"/>
        <v>0</v>
      </c>
      <c r="AT69" s="42" t="s">
        <v>160</v>
      </c>
      <c r="AU69" s="43">
        <f t="shared" si="75"/>
        <v>114857</v>
      </c>
      <c r="AV69" s="48" t="s">
        <v>310</v>
      </c>
      <c r="AW69" s="49">
        <f t="shared" si="76"/>
        <v>64353</v>
      </c>
      <c r="AX69" s="78" t="s">
        <v>185</v>
      </c>
      <c r="AY69" s="37">
        <f t="shared" si="77"/>
        <v>0</v>
      </c>
      <c r="AZ69" s="13" t="str" cm="1">
        <f t="array" ref="AZ69">IF(SUM(IF(MOD(COLUMN(D69:AX69)-COLUMN(D69),2)=0,IF(COUNTIF(D69:AX69,D69:AX69)&gt;1,1,0),0))&gt;0, "Duplicates Found", "No Duplicates")</f>
        <v>No Duplicates</v>
      </c>
      <c r="BA69" s="25" t="s">
        <v>55</v>
      </c>
    </row>
    <row r="70" spans="1:53" x14ac:dyDescent="0.5">
      <c r="A70" s="14">
        <f t="shared" si="52"/>
        <v>68</v>
      </c>
      <c r="B70" s="25" t="s">
        <v>143</v>
      </c>
      <c r="C70" s="35">
        <f t="shared" si="53"/>
        <v>3121809</v>
      </c>
      <c r="D70" s="48" t="s">
        <v>178</v>
      </c>
      <c r="E70" s="62">
        <f t="shared" si="54"/>
        <v>0</v>
      </c>
      <c r="F70" s="42" t="s">
        <v>170</v>
      </c>
      <c r="G70" s="66">
        <f t="shared" si="55"/>
        <v>43000</v>
      </c>
      <c r="H70" s="48" t="s">
        <v>214</v>
      </c>
      <c r="I70" s="62">
        <f t="shared" si="56"/>
        <v>0</v>
      </c>
      <c r="J70" s="42" t="s">
        <v>162</v>
      </c>
      <c r="K70" s="66">
        <f t="shared" si="57"/>
        <v>556666</v>
      </c>
      <c r="L70" s="48" t="s">
        <v>205</v>
      </c>
      <c r="M70" s="62">
        <f t="shared" si="58"/>
        <v>0</v>
      </c>
      <c r="N70" s="42" t="s">
        <v>160</v>
      </c>
      <c r="O70" s="66">
        <f t="shared" si="59"/>
        <v>0</v>
      </c>
      <c r="P70" s="48" t="s">
        <v>156</v>
      </c>
      <c r="Q70" s="62">
        <f t="shared" si="60"/>
        <v>96750</v>
      </c>
      <c r="R70" s="42" t="s">
        <v>300</v>
      </c>
      <c r="S70" s="66">
        <f t="shared" si="61"/>
        <v>0</v>
      </c>
      <c r="T70" s="48" t="s">
        <v>151</v>
      </c>
      <c r="U70" s="62">
        <f t="shared" si="62"/>
        <v>240250</v>
      </c>
      <c r="V70" s="42" t="s">
        <v>169</v>
      </c>
      <c r="W70" s="66">
        <f t="shared" si="63"/>
        <v>0</v>
      </c>
      <c r="X70" s="68" t="s">
        <v>172</v>
      </c>
      <c r="Y70" s="62">
        <f t="shared" si="64"/>
        <v>0</v>
      </c>
      <c r="Z70" s="42" t="s">
        <v>157</v>
      </c>
      <c r="AA70" s="66">
        <f t="shared" si="65"/>
        <v>0</v>
      </c>
      <c r="AB70" s="48" t="s">
        <v>149</v>
      </c>
      <c r="AC70" s="62">
        <f t="shared" si="66"/>
        <v>588000</v>
      </c>
      <c r="AD70" s="42" t="s">
        <v>239</v>
      </c>
      <c r="AE70" s="66">
        <f t="shared" si="67"/>
        <v>0</v>
      </c>
      <c r="AF70" s="48" t="s">
        <v>148</v>
      </c>
      <c r="AG70" s="62">
        <f t="shared" si="68"/>
        <v>0</v>
      </c>
      <c r="AH70" s="42" t="s">
        <v>222</v>
      </c>
      <c r="AI70" s="66">
        <f t="shared" si="69"/>
        <v>38755</v>
      </c>
      <c r="AJ70" s="48" t="s">
        <v>204</v>
      </c>
      <c r="AK70" s="49">
        <f t="shared" si="70"/>
        <v>0</v>
      </c>
      <c r="AL70" s="42" t="s">
        <v>296</v>
      </c>
      <c r="AM70" s="43">
        <f t="shared" si="71"/>
        <v>0</v>
      </c>
      <c r="AN70" s="48" t="s">
        <v>270</v>
      </c>
      <c r="AO70" s="49">
        <f t="shared" si="72"/>
        <v>95062</v>
      </c>
      <c r="AP70" s="42" t="s">
        <v>185</v>
      </c>
      <c r="AQ70" s="43">
        <f t="shared" si="73"/>
        <v>1418666</v>
      </c>
      <c r="AR70" s="48" t="s">
        <v>194</v>
      </c>
      <c r="AS70" s="49">
        <f t="shared" si="74"/>
        <v>0</v>
      </c>
      <c r="AT70" s="42" t="s">
        <v>210</v>
      </c>
      <c r="AU70" s="43">
        <f t="shared" si="75"/>
        <v>0</v>
      </c>
      <c r="AV70" s="48" t="s">
        <v>236</v>
      </c>
      <c r="AW70" s="49">
        <f t="shared" si="76"/>
        <v>44660</v>
      </c>
      <c r="AX70" s="78" t="s">
        <v>155</v>
      </c>
      <c r="AY70" s="37">
        <f t="shared" si="77"/>
        <v>0</v>
      </c>
      <c r="AZ70" s="13" t="str" cm="1">
        <f t="array" ref="AZ70">IF(SUM(IF(MOD(COLUMN(D70:AX70)-COLUMN(D70),2)=0,IF(COUNTIF(D70:AX70,D70:AX70)&gt;1,1,0),0))&gt;0, "Duplicates Found", "No Duplicates")</f>
        <v>No Duplicates</v>
      </c>
      <c r="BA70" s="25" t="s">
        <v>143</v>
      </c>
    </row>
    <row r="71" spans="1:53" x14ac:dyDescent="0.5">
      <c r="A71" s="14">
        <f t="shared" si="52"/>
        <v>69</v>
      </c>
      <c r="B71" s="25" t="s">
        <v>61</v>
      </c>
      <c r="C71" s="35">
        <f t="shared" si="53"/>
        <v>3085332</v>
      </c>
      <c r="D71" s="48" t="s">
        <v>163</v>
      </c>
      <c r="E71" s="62">
        <f t="shared" si="54"/>
        <v>0</v>
      </c>
      <c r="F71" s="42" t="s">
        <v>169</v>
      </c>
      <c r="G71" s="66">
        <f t="shared" si="55"/>
        <v>272000</v>
      </c>
      <c r="H71" s="48" t="s">
        <v>158</v>
      </c>
      <c r="I71" s="62">
        <f t="shared" si="56"/>
        <v>0</v>
      </c>
      <c r="J71" s="42" t="s">
        <v>155</v>
      </c>
      <c r="K71" s="66">
        <f t="shared" si="57"/>
        <v>0</v>
      </c>
      <c r="L71" s="48" t="s">
        <v>147</v>
      </c>
      <c r="M71" s="62">
        <f t="shared" si="58"/>
        <v>0</v>
      </c>
      <c r="N71" s="42" t="s">
        <v>187</v>
      </c>
      <c r="O71" s="66">
        <f t="shared" si="59"/>
        <v>259900</v>
      </c>
      <c r="P71" s="48" t="s">
        <v>162</v>
      </c>
      <c r="Q71" s="62">
        <f t="shared" si="60"/>
        <v>96750</v>
      </c>
      <c r="R71" s="42" t="s">
        <v>148</v>
      </c>
      <c r="S71" s="66">
        <f t="shared" si="61"/>
        <v>0</v>
      </c>
      <c r="T71" s="48" t="s">
        <v>152</v>
      </c>
      <c r="U71" s="62">
        <f t="shared" si="62"/>
        <v>556250</v>
      </c>
      <c r="V71" s="42" t="s">
        <v>228</v>
      </c>
      <c r="W71" s="66">
        <f t="shared" si="63"/>
        <v>20677</v>
      </c>
      <c r="X71" s="68" t="s">
        <v>168</v>
      </c>
      <c r="Y71" s="62">
        <f t="shared" si="64"/>
        <v>0</v>
      </c>
      <c r="Z71" s="42" t="s">
        <v>171</v>
      </c>
      <c r="AA71" s="66">
        <f t="shared" si="65"/>
        <v>62225</v>
      </c>
      <c r="AB71" s="48" t="s">
        <v>151</v>
      </c>
      <c r="AC71" s="62">
        <f t="shared" si="66"/>
        <v>1008000</v>
      </c>
      <c r="AD71" s="42" t="s">
        <v>188</v>
      </c>
      <c r="AE71" s="66">
        <f t="shared" si="67"/>
        <v>0</v>
      </c>
      <c r="AF71" s="48" t="s">
        <v>204</v>
      </c>
      <c r="AG71" s="62">
        <f t="shared" si="68"/>
        <v>670000</v>
      </c>
      <c r="AH71" s="42" t="s">
        <v>274</v>
      </c>
      <c r="AI71" s="66">
        <f t="shared" si="69"/>
        <v>0</v>
      </c>
      <c r="AJ71" s="48" t="s">
        <v>309</v>
      </c>
      <c r="AK71" s="49">
        <f t="shared" si="70"/>
        <v>23710</v>
      </c>
      <c r="AL71" s="42" t="s">
        <v>160</v>
      </c>
      <c r="AM71" s="43">
        <f t="shared" si="71"/>
        <v>0</v>
      </c>
      <c r="AN71" s="48" t="s">
        <v>309</v>
      </c>
      <c r="AO71" s="49">
        <f t="shared" si="72"/>
        <v>0</v>
      </c>
      <c r="AP71" s="42" t="s">
        <v>149</v>
      </c>
      <c r="AQ71" s="43">
        <f t="shared" si="73"/>
        <v>115820</v>
      </c>
      <c r="AR71" s="48" t="s">
        <v>160</v>
      </c>
      <c r="AS71" s="49">
        <f t="shared" si="74"/>
        <v>0</v>
      </c>
      <c r="AT71" s="42" t="s">
        <v>170</v>
      </c>
      <c r="AU71" s="43">
        <f t="shared" si="75"/>
        <v>0</v>
      </c>
      <c r="AV71" s="48" t="s">
        <v>189</v>
      </c>
      <c r="AW71" s="49">
        <f t="shared" si="76"/>
        <v>0</v>
      </c>
      <c r="AX71" s="78" t="s">
        <v>164</v>
      </c>
      <c r="AY71" s="37">
        <f t="shared" si="77"/>
        <v>0</v>
      </c>
      <c r="AZ71" s="13" t="str" cm="1">
        <f t="array" ref="AZ71">IF(SUM(IF(MOD(COLUMN(D71:AX71)-COLUMN(D71),2)=0,IF(COUNTIF(D71:AX71,D71:AX71)&gt;1,1,0),0))&gt;0, "Duplicates Found", "No Duplicates")</f>
        <v>Duplicates Found</v>
      </c>
      <c r="BA71" s="25" t="s">
        <v>61</v>
      </c>
    </row>
    <row r="72" spans="1:53" x14ac:dyDescent="0.5">
      <c r="A72" s="14">
        <f t="shared" si="52"/>
        <v>70</v>
      </c>
      <c r="B72" s="25" t="s">
        <v>110</v>
      </c>
      <c r="C72" s="35">
        <f t="shared" si="53"/>
        <v>3050107</v>
      </c>
      <c r="D72" s="48" t="s">
        <v>156</v>
      </c>
      <c r="E72" s="62">
        <f t="shared" si="54"/>
        <v>0</v>
      </c>
      <c r="F72" s="42" t="s">
        <v>148</v>
      </c>
      <c r="G72" s="66">
        <f t="shared" si="55"/>
        <v>0</v>
      </c>
      <c r="H72" s="48" t="s">
        <v>157</v>
      </c>
      <c r="I72" s="62">
        <f t="shared" si="56"/>
        <v>22586</v>
      </c>
      <c r="J72" s="42" t="s">
        <v>158</v>
      </c>
      <c r="K72" s="66">
        <f t="shared" si="57"/>
        <v>164857</v>
      </c>
      <c r="L72" s="48" t="s">
        <v>174</v>
      </c>
      <c r="M72" s="62">
        <f t="shared" si="58"/>
        <v>245000</v>
      </c>
      <c r="N72" s="42" t="s">
        <v>178</v>
      </c>
      <c r="O72" s="66">
        <f t="shared" si="59"/>
        <v>0</v>
      </c>
      <c r="P72" s="48" t="s">
        <v>151</v>
      </c>
      <c r="Q72" s="62">
        <f t="shared" si="60"/>
        <v>451250</v>
      </c>
      <c r="R72" s="42" t="s">
        <v>282</v>
      </c>
      <c r="S72" s="66">
        <f t="shared" si="61"/>
        <v>0</v>
      </c>
      <c r="T72" s="48" t="s">
        <v>147</v>
      </c>
      <c r="U72" s="62">
        <f t="shared" si="62"/>
        <v>0</v>
      </c>
      <c r="V72" s="42" t="s">
        <v>213</v>
      </c>
      <c r="W72" s="66">
        <f t="shared" si="63"/>
        <v>0</v>
      </c>
      <c r="X72" s="68" t="s">
        <v>200</v>
      </c>
      <c r="Y72" s="62">
        <f t="shared" si="64"/>
        <v>25593</v>
      </c>
      <c r="Z72" s="42" t="s">
        <v>187</v>
      </c>
      <c r="AA72" s="66">
        <f t="shared" si="65"/>
        <v>182875</v>
      </c>
      <c r="AB72" s="48" t="s">
        <v>185</v>
      </c>
      <c r="AC72" s="62">
        <f t="shared" si="66"/>
        <v>798000</v>
      </c>
      <c r="AD72" s="42" t="s">
        <v>153</v>
      </c>
      <c r="AE72" s="66">
        <f t="shared" si="67"/>
        <v>109000</v>
      </c>
      <c r="AF72" s="48" t="s">
        <v>253</v>
      </c>
      <c r="AG72" s="62">
        <f t="shared" si="68"/>
        <v>960000</v>
      </c>
      <c r="AH72" s="42" t="s">
        <v>245</v>
      </c>
      <c r="AI72" s="66">
        <f t="shared" si="69"/>
        <v>69092</v>
      </c>
      <c r="AJ72" s="48" t="s">
        <v>168</v>
      </c>
      <c r="AK72" s="49">
        <f t="shared" si="70"/>
        <v>0</v>
      </c>
      <c r="AL72" s="42" t="s">
        <v>225</v>
      </c>
      <c r="AM72" s="43">
        <f t="shared" si="71"/>
        <v>0</v>
      </c>
      <c r="AN72" s="48" t="s">
        <v>150</v>
      </c>
      <c r="AO72" s="49">
        <f t="shared" si="72"/>
        <v>0</v>
      </c>
      <c r="AP72" s="42" t="s">
        <v>152</v>
      </c>
      <c r="AQ72" s="43">
        <f t="shared" si="73"/>
        <v>0</v>
      </c>
      <c r="AR72" s="48" t="s">
        <v>159</v>
      </c>
      <c r="AS72" s="49">
        <f t="shared" si="74"/>
        <v>0</v>
      </c>
      <c r="AT72" s="42" t="s">
        <v>190</v>
      </c>
      <c r="AU72" s="43">
        <f t="shared" si="75"/>
        <v>0</v>
      </c>
      <c r="AV72" s="48" t="s">
        <v>164</v>
      </c>
      <c r="AW72" s="49">
        <f t="shared" si="76"/>
        <v>21854</v>
      </c>
      <c r="AX72" s="78" t="s">
        <v>169</v>
      </c>
      <c r="AY72" s="37">
        <f t="shared" si="77"/>
        <v>0</v>
      </c>
      <c r="AZ72" s="13" t="str" cm="1">
        <f t="array" ref="AZ72">IF(SUM(IF(MOD(COLUMN(D72:AX72)-COLUMN(D72),2)=0,IF(COUNTIF(D72:AX72,D72:AX72)&gt;1,1,0),0))&gt;0, "Duplicates Found", "No Duplicates")</f>
        <v>No Duplicates</v>
      </c>
      <c r="BA72" s="25" t="s">
        <v>110</v>
      </c>
    </row>
    <row r="73" spans="1:53" x14ac:dyDescent="0.5">
      <c r="A73" s="14">
        <f t="shared" si="52"/>
        <v>71</v>
      </c>
      <c r="B73" s="25" t="s">
        <v>128</v>
      </c>
      <c r="C73" s="35">
        <f t="shared" si="53"/>
        <v>2960669</v>
      </c>
      <c r="D73" s="48" t="s">
        <v>147</v>
      </c>
      <c r="E73" s="62">
        <f t="shared" si="54"/>
        <v>52080</v>
      </c>
      <c r="F73" s="42" t="s">
        <v>154</v>
      </c>
      <c r="G73" s="66">
        <f t="shared" si="55"/>
        <v>158272</v>
      </c>
      <c r="H73" s="48" t="s">
        <v>212</v>
      </c>
      <c r="I73" s="62">
        <f t="shared" si="56"/>
        <v>29053</v>
      </c>
      <c r="J73" s="42" t="s">
        <v>160</v>
      </c>
      <c r="K73" s="66">
        <f t="shared" si="57"/>
        <v>54000</v>
      </c>
      <c r="L73" s="48" t="s">
        <v>178</v>
      </c>
      <c r="M73" s="62">
        <f t="shared" si="58"/>
        <v>0</v>
      </c>
      <c r="N73" s="42" t="s">
        <v>186</v>
      </c>
      <c r="O73" s="66">
        <f t="shared" si="59"/>
        <v>73271</v>
      </c>
      <c r="P73" s="48" t="s">
        <v>194</v>
      </c>
      <c r="Q73" s="62">
        <f t="shared" si="60"/>
        <v>0</v>
      </c>
      <c r="R73" s="42" t="s">
        <v>259</v>
      </c>
      <c r="S73" s="66">
        <f t="shared" si="61"/>
        <v>0</v>
      </c>
      <c r="T73" s="48" t="s">
        <v>151</v>
      </c>
      <c r="U73" s="62">
        <f t="shared" si="62"/>
        <v>240250</v>
      </c>
      <c r="V73" s="42" t="s">
        <v>162</v>
      </c>
      <c r="W73" s="66">
        <f t="shared" si="63"/>
        <v>948300</v>
      </c>
      <c r="X73" s="68" t="s">
        <v>157</v>
      </c>
      <c r="Y73" s="62">
        <f t="shared" si="64"/>
        <v>0</v>
      </c>
      <c r="Z73" s="42" t="s">
        <v>192</v>
      </c>
      <c r="AA73" s="66">
        <f t="shared" si="65"/>
        <v>304000</v>
      </c>
      <c r="AB73" s="48" t="s">
        <v>148</v>
      </c>
      <c r="AC73" s="62">
        <f t="shared" si="66"/>
        <v>703500</v>
      </c>
      <c r="AD73" s="42" t="s">
        <v>297</v>
      </c>
      <c r="AE73" s="66">
        <f t="shared" si="67"/>
        <v>51133</v>
      </c>
      <c r="AF73" s="48" t="s">
        <v>187</v>
      </c>
      <c r="AG73" s="62">
        <f t="shared" si="68"/>
        <v>226055</v>
      </c>
      <c r="AH73" s="42" t="s">
        <v>222</v>
      </c>
      <c r="AI73" s="66">
        <f t="shared" si="69"/>
        <v>38755</v>
      </c>
      <c r="AJ73" s="48" t="s">
        <v>180</v>
      </c>
      <c r="AK73" s="49">
        <f t="shared" si="70"/>
        <v>0</v>
      </c>
      <c r="AL73" s="42" t="s">
        <v>188</v>
      </c>
      <c r="AM73" s="43">
        <f t="shared" si="71"/>
        <v>0</v>
      </c>
      <c r="AN73" s="48" t="s">
        <v>240</v>
      </c>
      <c r="AO73" s="49">
        <f t="shared" si="72"/>
        <v>0</v>
      </c>
      <c r="AP73" s="42" t="s">
        <v>158</v>
      </c>
      <c r="AQ73" s="43">
        <f t="shared" si="73"/>
        <v>0</v>
      </c>
      <c r="AR73" s="48" t="s">
        <v>164</v>
      </c>
      <c r="AS73" s="49">
        <f t="shared" si="74"/>
        <v>0</v>
      </c>
      <c r="AT73" s="42" t="s">
        <v>200</v>
      </c>
      <c r="AU73" s="43">
        <f t="shared" si="75"/>
        <v>82000</v>
      </c>
      <c r="AV73" s="48" t="s">
        <v>189</v>
      </c>
      <c r="AW73" s="49">
        <f t="shared" si="76"/>
        <v>0</v>
      </c>
      <c r="AX73" s="78" t="s">
        <v>204</v>
      </c>
      <c r="AY73" s="37">
        <f t="shared" si="77"/>
        <v>0</v>
      </c>
      <c r="AZ73" s="13" t="str" cm="1">
        <f t="array" ref="AZ73">IF(SUM(IF(MOD(COLUMN(D73:AX73)-COLUMN(D73),2)=0,IF(COUNTIF(D73:AX73,D73:AX73)&gt;1,1,0),0))&gt;0, "Duplicates Found", "No Duplicates")</f>
        <v>No Duplicates</v>
      </c>
      <c r="BA73" s="25" t="s">
        <v>128</v>
      </c>
    </row>
    <row r="74" spans="1:53" x14ac:dyDescent="0.5">
      <c r="A74" s="14">
        <f t="shared" si="52"/>
        <v>72</v>
      </c>
      <c r="B74" s="25" t="s">
        <v>90</v>
      </c>
      <c r="C74" s="35">
        <f t="shared" si="53"/>
        <v>2864074</v>
      </c>
      <c r="D74" s="48" t="s">
        <v>150</v>
      </c>
      <c r="E74" s="62">
        <f t="shared" si="54"/>
        <v>52080</v>
      </c>
      <c r="F74" s="42" t="s">
        <v>194</v>
      </c>
      <c r="G74" s="66">
        <f t="shared" si="55"/>
        <v>158272</v>
      </c>
      <c r="H74" s="48" t="s">
        <v>149</v>
      </c>
      <c r="I74" s="62">
        <f t="shared" si="56"/>
        <v>0</v>
      </c>
      <c r="J74" s="42" t="s">
        <v>151</v>
      </c>
      <c r="K74" s="66">
        <f t="shared" si="57"/>
        <v>1200000</v>
      </c>
      <c r="L74" s="48" t="s">
        <v>208</v>
      </c>
      <c r="M74" s="62">
        <f t="shared" si="58"/>
        <v>14700</v>
      </c>
      <c r="N74" s="42" t="s">
        <v>178</v>
      </c>
      <c r="O74" s="66">
        <f t="shared" si="59"/>
        <v>0</v>
      </c>
      <c r="P74" s="48" t="s">
        <v>147</v>
      </c>
      <c r="Q74" s="62">
        <f t="shared" si="60"/>
        <v>178111</v>
      </c>
      <c r="R74" s="42" t="s">
        <v>290</v>
      </c>
      <c r="S74" s="66">
        <f t="shared" si="61"/>
        <v>113000</v>
      </c>
      <c r="T74" s="48" t="s">
        <v>225</v>
      </c>
      <c r="U74" s="62">
        <f t="shared" si="62"/>
        <v>0</v>
      </c>
      <c r="V74" s="42" t="s">
        <v>154</v>
      </c>
      <c r="W74" s="66">
        <f t="shared" si="63"/>
        <v>0</v>
      </c>
      <c r="X74" s="68" t="s">
        <v>172</v>
      </c>
      <c r="Y74" s="62">
        <f t="shared" si="64"/>
        <v>0</v>
      </c>
      <c r="Z74" s="42" t="s">
        <v>169</v>
      </c>
      <c r="AA74" s="66">
        <f t="shared" si="65"/>
        <v>0</v>
      </c>
      <c r="AB74" s="48" t="s">
        <v>207</v>
      </c>
      <c r="AC74" s="62">
        <f t="shared" si="66"/>
        <v>0</v>
      </c>
      <c r="AD74" s="42" t="s">
        <v>186</v>
      </c>
      <c r="AE74" s="66">
        <f t="shared" si="67"/>
        <v>0</v>
      </c>
      <c r="AF74" s="48" t="s">
        <v>187</v>
      </c>
      <c r="AG74" s="62">
        <f t="shared" si="68"/>
        <v>226055</v>
      </c>
      <c r="AH74" s="42" t="s">
        <v>158</v>
      </c>
      <c r="AI74" s="66">
        <f t="shared" si="69"/>
        <v>0</v>
      </c>
      <c r="AJ74" s="48" t="s">
        <v>156</v>
      </c>
      <c r="AK74" s="49">
        <f t="shared" si="70"/>
        <v>0</v>
      </c>
      <c r="AL74" s="42" t="s">
        <v>245</v>
      </c>
      <c r="AM74" s="43">
        <f t="shared" si="71"/>
        <v>0</v>
      </c>
      <c r="AN74" s="48" t="s">
        <v>152</v>
      </c>
      <c r="AO74" s="49">
        <f t="shared" si="72"/>
        <v>826666</v>
      </c>
      <c r="AP74" s="42" t="s">
        <v>190</v>
      </c>
      <c r="AQ74" s="43">
        <f t="shared" si="73"/>
        <v>49190</v>
      </c>
      <c r="AR74" s="48" t="s">
        <v>162</v>
      </c>
      <c r="AS74" s="49">
        <f t="shared" si="74"/>
        <v>0</v>
      </c>
      <c r="AT74" s="42" t="s">
        <v>164</v>
      </c>
      <c r="AU74" s="43">
        <f t="shared" si="75"/>
        <v>46000</v>
      </c>
      <c r="AV74" s="48" t="s">
        <v>170</v>
      </c>
      <c r="AW74" s="49">
        <f t="shared" si="76"/>
        <v>0</v>
      </c>
      <c r="AX74" s="78" t="s">
        <v>185</v>
      </c>
      <c r="AY74" s="37">
        <f t="shared" si="77"/>
        <v>0</v>
      </c>
      <c r="AZ74" s="13" t="str" cm="1">
        <f t="array" ref="AZ74">IF(SUM(IF(MOD(COLUMN(D74:AX74)-COLUMN(D74),2)=0,IF(COUNTIF(D74:AX74,D74:AX74)&gt;1,1,0),0))&gt;0, "Duplicates Found", "No Duplicates")</f>
        <v>No Duplicates</v>
      </c>
      <c r="BA74" s="25" t="s">
        <v>90</v>
      </c>
    </row>
    <row r="75" spans="1:53" x14ac:dyDescent="0.5">
      <c r="A75" s="14">
        <f t="shared" si="52"/>
        <v>73</v>
      </c>
      <c r="B75" s="25" t="s">
        <v>111</v>
      </c>
      <c r="C75" s="35">
        <f t="shared" si="53"/>
        <v>2800514</v>
      </c>
      <c r="D75" s="48" t="s">
        <v>176</v>
      </c>
      <c r="E75" s="62">
        <f t="shared" si="54"/>
        <v>0</v>
      </c>
      <c r="F75" s="42" t="s">
        <v>198</v>
      </c>
      <c r="G75" s="66">
        <f t="shared" si="55"/>
        <v>0</v>
      </c>
      <c r="H75" s="48" t="s">
        <v>208</v>
      </c>
      <c r="I75" s="62">
        <f t="shared" si="56"/>
        <v>20792</v>
      </c>
      <c r="J75" s="42" t="s">
        <v>221</v>
      </c>
      <c r="K75" s="66">
        <f t="shared" si="57"/>
        <v>0</v>
      </c>
      <c r="L75" s="48" t="s">
        <v>246</v>
      </c>
      <c r="M75" s="62">
        <f t="shared" si="58"/>
        <v>176750</v>
      </c>
      <c r="N75" s="42" t="s">
        <v>227</v>
      </c>
      <c r="O75" s="66">
        <f t="shared" si="59"/>
        <v>19872</v>
      </c>
      <c r="P75" s="48" t="s">
        <v>207</v>
      </c>
      <c r="Q75" s="62">
        <f t="shared" si="60"/>
        <v>0</v>
      </c>
      <c r="R75" s="42" t="s">
        <v>294</v>
      </c>
      <c r="S75" s="66">
        <f t="shared" si="61"/>
        <v>0</v>
      </c>
      <c r="T75" s="48" t="s">
        <v>185</v>
      </c>
      <c r="U75" s="62">
        <f t="shared" si="62"/>
        <v>0</v>
      </c>
      <c r="V75" s="42" t="s">
        <v>288</v>
      </c>
      <c r="W75" s="66">
        <f t="shared" si="63"/>
        <v>0</v>
      </c>
      <c r="X75" s="68" t="s">
        <v>168</v>
      </c>
      <c r="Y75" s="62">
        <f t="shared" si="64"/>
        <v>0</v>
      </c>
      <c r="Z75" s="42" t="s">
        <v>172</v>
      </c>
      <c r="AA75" s="66">
        <f t="shared" si="65"/>
        <v>0</v>
      </c>
      <c r="AB75" s="48" t="s">
        <v>300</v>
      </c>
      <c r="AC75" s="62">
        <f t="shared" si="66"/>
        <v>1428000</v>
      </c>
      <c r="AD75" s="42" t="s">
        <v>323</v>
      </c>
      <c r="AE75" s="66">
        <f t="shared" si="67"/>
        <v>0</v>
      </c>
      <c r="AF75" s="48" t="s">
        <v>204</v>
      </c>
      <c r="AG75" s="62">
        <f t="shared" si="68"/>
        <v>670000</v>
      </c>
      <c r="AH75" s="42" t="s">
        <v>256</v>
      </c>
      <c r="AI75" s="66">
        <f t="shared" si="69"/>
        <v>0</v>
      </c>
      <c r="AJ75" s="48" t="s">
        <v>187</v>
      </c>
      <c r="AK75" s="49">
        <f t="shared" si="70"/>
        <v>485100</v>
      </c>
      <c r="AL75" s="42" t="s">
        <v>147</v>
      </c>
      <c r="AM75" s="43">
        <f t="shared" si="71"/>
        <v>0</v>
      </c>
      <c r="AN75" s="48" t="s">
        <v>343</v>
      </c>
      <c r="AO75" s="49">
        <f t="shared" si="72"/>
        <v>0</v>
      </c>
      <c r="AP75" s="42" t="s">
        <v>162</v>
      </c>
      <c r="AQ75" s="43">
        <f t="shared" si="73"/>
        <v>0</v>
      </c>
      <c r="AR75" s="48" t="s">
        <v>155</v>
      </c>
      <c r="AS75" s="49">
        <f t="shared" si="74"/>
        <v>0</v>
      </c>
      <c r="AT75" s="42" t="s">
        <v>150</v>
      </c>
      <c r="AU75" s="43">
        <f t="shared" si="75"/>
        <v>0</v>
      </c>
      <c r="AV75" s="48" t="s">
        <v>350</v>
      </c>
      <c r="AW75" s="49">
        <f t="shared" si="76"/>
        <v>0</v>
      </c>
      <c r="AX75" s="78" t="s">
        <v>186</v>
      </c>
      <c r="AY75" s="37">
        <f t="shared" si="77"/>
        <v>0</v>
      </c>
      <c r="AZ75" s="13" t="str" cm="1">
        <f t="array" ref="AZ75">IF(SUM(IF(MOD(COLUMN(D75:AX75)-COLUMN(D75),2)=0,IF(COUNTIF(D75:AX75,D75:AX75)&gt;1,1,0),0))&gt;0, "Duplicates Found", "No Duplicates")</f>
        <v>No Duplicates</v>
      </c>
      <c r="BA75" s="25" t="s">
        <v>111</v>
      </c>
    </row>
    <row r="76" spans="1:53" x14ac:dyDescent="0.5">
      <c r="A76" s="14">
        <f t="shared" si="52"/>
        <v>74</v>
      </c>
      <c r="B76" s="25" t="s">
        <v>40</v>
      </c>
      <c r="C76" s="35">
        <f t="shared" si="53"/>
        <v>2798888</v>
      </c>
      <c r="D76" s="48" t="s">
        <v>146</v>
      </c>
      <c r="E76" s="62">
        <f t="shared" si="54"/>
        <v>0</v>
      </c>
      <c r="F76" s="42" t="s">
        <v>187</v>
      </c>
      <c r="G76" s="66">
        <f t="shared" si="55"/>
        <v>34500</v>
      </c>
      <c r="H76" s="48" t="s">
        <v>171</v>
      </c>
      <c r="I76" s="62">
        <f t="shared" si="56"/>
        <v>0</v>
      </c>
      <c r="J76" s="42" t="s">
        <v>190</v>
      </c>
      <c r="K76" s="66">
        <f t="shared" si="57"/>
        <v>270714</v>
      </c>
      <c r="L76" s="48" t="s">
        <v>156</v>
      </c>
      <c r="M76" s="62">
        <f t="shared" si="58"/>
        <v>0</v>
      </c>
      <c r="N76" s="42" t="s">
        <v>189</v>
      </c>
      <c r="O76" s="66">
        <f t="shared" si="59"/>
        <v>0</v>
      </c>
      <c r="P76" s="48" t="s">
        <v>166</v>
      </c>
      <c r="Q76" s="62">
        <f t="shared" si="60"/>
        <v>0</v>
      </c>
      <c r="R76" s="42" t="s">
        <v>273</v>
      </c>
      <c r="S76" s="66">
        <f t="shared" si="61"/>
        <v>8040</v>
      </c>
      <c r="T76" s="48" t="s">
        <v>152</v>
      </c>
      <c r="U76" s="62">
        <f t="shared" si="62"/>
        <v>556250</v>
      </c>
      <c r="V76" s="42" t="s">
        <v>157</v>
      </c>
      <c r="W76" s="66">
        <f t="shared" si="63"/>
        <v>0</v>
      </c>
      <c r="X76" s="68" t="s">
        <v>151</v>
      </c>
      <c r="Y76" s="62">
        <f t="shared" si="64"/>
        <v>845500</v>
      </c>
      <c r="Z76" s="42" t="s">
        <v>147</v>
      </c>
      <c r="AA76" s="66">
        <f t="shared" si="65"/>
        <v>0</v>
      </c>
      <c r="AB76" s="48" t="s">
        <v>207</v>
      </c>
      <c r="AC76" s="62">
        <f t="shared" si="66"/>
        <v>0</v>
      </c>
      <c r="AD76" s="42" t="s">
        <v>167</v>
      </c>
      <c r="AE76" s="66">
        <f t="shared" si="67"/>
        <v>0</v>
      </c>
      <c r="AF76" s="48" t="s">
        <v>160</v>
      </c>
      <c r="AG76" s="62">
        <f t="shared" si="68"/>
        <v>86250</v>
      </c>
      <c r="AH76" s="42" t="s">
        <v>149</v>
      </c>
      <c r="AI76" s="66">
        <f t="shared" si="69"/>
        <v>0</v>
      </c>
      <c r="AJ76" s="48" t="s">
        <v>194</v>
      </c>
      <c r="AK76" s="49">
        <f t="shared" si="70"/>
        <v>0</v>
      </c>
      <c r="AL76" s="42" t="s">
        <v>172</v>
      </c>
      <c r="AM76" s="43">
        <f t="shared" si="71"/>
        <v>0</v>
      </c>
      <c r="AN76" s="48" t="s">
        <v>169</v>
      </c>
      <c r="AO76" s="49">
        <f t="shared" si="72"/>
        <v>270500</v>
      </c>
      <c r="AP76" s="42" t="s">
        <v>155</v>
      </c>
      <c r="AQ76" s="43">
        <f t="shared" si="73"/>
        <v>454781</v>
      </c>
      <c r="AR76" s="48" t="s">
        <v>158</v>
      </c>
      <c r="AS76" s="49">
        <f t="shared" si="74"/>
        <v>0</v>
      </c>
      <c r="AT76" s="42" t="s">
        <v>245</v>
      </c>
      <c r="AU76" s="43">
        <f t="shared" si="75"/>
        <v>208000</v>
      </c>
      <c r="AV76" s="48" t="s">
        <v>310</v>
      </c>
      <c r="AW76" s="49">
        <f t="shared" si="76"/>
        <v>64353</v>
      </c>
      <c r="AX76" s="78" t="s">
        <v>185</v>
      </c>
      <c r="AY76" s="37">
        <f t="shared" si="77"/>
        <v>0</v>
      </c>
      <c r="AZ76" s="13" t="str" cm="1">
        <f t="array" ref="AZ76">IF(SUM(IF(MOD(COLUMN(D76:AX76)-COLUMN(D76),2)=0,IF(COUNTIF(D76:AX76,D76:AX76)&gt;1,1,0),0))&gt;0, "Duplicates Found", "No Duplicates")</f>
        <v>No Duplicates</v>
      </c>
      <c r="BA76" s="25" t="s">
        <v>40</v>
      </c>
    </row>
    <row r="77" spans="1:53" x14ac:dyDescent="0.5">
      <c r="A77" s="14">
        <f t="shared" si="52"/>
        <v>75</v>
      </c>
      <c r="B77" s="25" t="s">
        <v>75</v>
      </c>
      <c r="C77" s="35">
        <f t="shared" si="53"/>
        <v>2735686</v>
      </c>
      <c r="D77" s="48" t="s">
        <v>162</v>
      </c>
      <c r="E77" s="62">
        <f t="shared" si="54"/>
        <v>0</v>
      </c>
      <c r="F77" s="42" t="s">
        <v>169</v>
      </c>
      <c r="G77" s="66">
        <f t="shared" si="55"/>
        <v>272000</v>
      </c>
      <c r="H77" s="48" t="s">
        <v>155</v>
      </c>
      <c r="I77" s="62">
        <f t="shared" si="56"/>
        <v>0</v>
      </c>
      <c r="J77" s="42" t="s">
        <v>170</v>
      </c>
      <c r="K77" s="66">
        <f t="shared" si="57"/>
        <v>270714</v>
      </c>
      <c r="L77" s="48" t="s">
        <v>229</v>
      </c>
      <c r="M77" s="62">
        <f t="shared" si="58"/>
        <v>0</v>
      </c>
      <c r="N77" s="42" t="s">
        <v>225</v>
      </c>
      <c r="O77" s="66">
        <f t="shared" si="59"/>
        <v>259900</v>
      </c>
      <c r="P77" s="48" t="s">
        <v>158</v>
      </c>
      <c r="Q77" s="62">
        <f t="shared" si="60"/>
        <v>178111</v>
      </c>
      <c r="R77" s="42" t="s">
        <v>282</v>
      </c>
      <c r="S77" s="66">
        <f t="shared" si="61"/>
        <v>0</v>
      </c>
      <c r="T77" s="48" t="s">
        <v>147</v>
      </c>
      <c r="U77" s="62">
        <f t="shared" si="62"/>
        <v>0</v>
      </c>
      <c r="V77" s="42" t="s">
        <v>263</v>
      </c>
      <c r="W77" s="66">
        <f t="shared" si="63"/>
        <v>0</v>
      </c>
      <c r="X77" s="68" t="s">
        <v>174</v>
      </c>
      <c r="Y77" s="62">
        <f t="shared" si="64"/>
        <v>211375</v>
      </c>
      <c r="Z77" s="42" t="s">
        <v>154</v>
      </c>
      <c r="AA77" s="66">
        <f t="shared" si="65"/>
        <v>0</v>
      </c>
      <c r="AB77" s="48" t="s">
        <v>149</v>
      </c>
      <c r="AC77" s="62">
        <f t="shared" si="66"/>
        <v>588000</v>
      </c>
      <c r="AD77" s="42" t="s">
        <v>186</v>
      </c>
      <c r="AE77" s="66">
        <f t="shared" si="67"/>
        <v>0</v>
      </c>
      <c r="AF77" s="48" t="s">
        <v>170</v>
      </c>
      <c r="AG77" s="62">
        <f t="shared" si="68"/>
        <v>38000</v>
      </c>
      <c r="AH77" s="42" t="s">
        <v>245</v>
      </c>
      <c r="AI77" s="66">
        <f t="shared" si="69"/>
        <v>69092</v>
      </c>
      <c r="AJ77" s="48" t="s">
        <v>314</v>
      </c>
      <c r="AK77" s="49">
        <f t="shared" si="70"/>
        <v>0</v>
      </c>
      <c r="AL77" s="42" t="s">
        <v>240</v>
      </c>
      <c r="AM77" s="43">
        <f t="shared" si="71"/>
        <v>0</v>
      </c>
      <c r="AN77" s="48" t="s">
        <v>190</v>
      </c>
      <c r="AO77" s="49">
        <f t="shared" si="72"/>
        <v>602500</v>
      </c>
      <c r="AP77" s="42" t="s">
        <v>148</v>
      </c>
      <c r="AQ77" s="43">
        <f t="shared" si="73"/>
        <v>0</v>
      </c>
      <c r="AR77" s="48" t="s">
        <v>187</v>
      </c>
      <c r="AS77" s="49">
        <f t="shared" si="74"/>
        <v>42334</v>
      </c>
      <c r="AT77" s="42" t="s">
        <v>194</v>
      </c>
      <c r="AU77" s="43">
        <f t="shared" si="75"/>
        <v>159000</v>
      </c>
      <c r="AV77" s="48" t="s">
        <v>236</v>
      </c>
      <c r="AW77" s="49">
        <f t="shared" si="76"/>
        <v>44660</v>
      </c>
      <c r="AX77" s="78" t="s">
        <v>151</v>
      </c>
      <c r="AY77" s="37">
        <f t="shared" si="77"/>
        <v>0</v>
      </c>
      <c r="AZ77" s="13" t="str" cm="1">
        <f t="array" ref="AZ77">IF(SUM(IF(MOD(COLUMN(D77:AX77)-COLUMN(D77),2)=0,IF(COUNTIF(D77:AX77,D77:AX77)&gt;1,1,0),0))&gt;0, "Duplicates Found", "No Duplicates")</f>
        <v>Duplicates Found</v>
      </c>
      <c r="BA77" s="25" t="s">
        <v>75</v>
      </c>
    </row>
    <row r="78" spans="1:53" x14ac:dyDescent="0.5">
      <c r="A78" s="14">
        <f t="shared" si="52"/>
        <v>76</v>
      </c>
      <c r="B78" s="25" t="s">
        <v>80</v>
      </c>
      <c r="C78" s="35">
        <f t="shared" si="53"/>
        <v>2687362</v>
      </c>
      <c r="D78" s="48" t="s">
        <v>150</v>
      </c>
      <c r="E78" s="62">
        <f t="shared" si="54"/>
        <v>52080</v>
      </c>
      <c r="F78" s="42" t="s">
        <v>148</v>
      </c>
      <c r="G78" s="66">
        <f t="shared" si="55"/>
        <v>0</v>
      </c>
      <c r="H78" s="48" t="s">
        <v>157</v>
      </c>
      <c r="I78" s="62">
        <f t="shared" si="56"/>
        <v>22586</v>
      </c>
      <c r="J78" s="42" t="s">
        <v>147</v>
      </c>
      <c r="K78" s="66">
        <f t="shared" si="57"/>
        <v>384250</v>
      </c>
      <c r="L78" s="48" t="s">
        <v>212</v>
      </c>
      <c r="M78" s="62">
        <f t="shared" si="58"/>
        <v>59350</v>
      </c>
      <c r="N78" s="42" t="s">
        <v>245</v>
      </c>
      <c r="O78" s="66">
        <f t="shared" si="59"/>
        <v>184985</v>
      </c>
      <c r="P78" s="48" t="s">
        <v>164</v>
      </c>
      <c r="Q78" s="62">
        <f t="shared" si="60"/>
        <v>178111</v>
      </c>
      <c r="R78" s="42" t="s">
        <v>284</v>
      </c>
      <c r="S78" s="66">
        <f t="shared" si="61"/>
        <v>16600</v>
      </c>
      <c r="T78" s="48" t="s">
        <v>149</v>
      </c>
      <c r="U78" s="62">
        <f t="shared" si="62"/>
        <v>50250</v>
      </c>
      <c r="V78" s="42" t="s">
        <v>178</v>
      </c>
      <c r="W78" s="66">
        <f t="shared" si="63"/>
        <v>0</v>
      </c>
      <c r="X78" s="68" t="s">
        <v>156</v>
      </c>
      <c r="Y78" s="62">
        <f t="shared" si="64"/>
        <v>51910</v>
      </c>
      <c r="Z78" s="42" t="s">
        <v>204</v>
      </c>
      <c r="AA78" s="66">
        <f t="shared" si="65"/>
        <v>21090</v>
      </c>
      <c r="AB78" s="48" t="s">
        <v>151</v>
      </c>
      <c r="AC78" s="62">
        <f t="shared" si="66"/>
        <v>1008000</v>
      </c>
      <c r="AD78" s="42" t="s">
        <v>186</v>
      </c>
      <c r="AE78" s="66">
        <f t="shared" si="67"/>
        <v>0</v>
      </c>
      <c r="AF78" s="48" t="s">
        <v>170</v>
      </c>
      <c r="AG78" s="62">
        <f t="shared" si="68"/>
        <v>38000</v>
      </c>
      <c r="AH78" s="42" t="s">
        <v>236</v>
      </c>
      <c r="AI78" s="66">
        <f t="shared" si="69"/>
        <v>19228</v>
      </c>
      <c r="AJ78" s="48" t="s">
        <v>314</v>
      </c>
      <c r="AK78" s="49">
        <f t="shared" si="70"/>
        <v>0</v>
      </c>
      <c r="AL78" s="42" t="s">
        <v>238</v>
      </c>
      <c r="AM78" s="43">
        <f t="shared" si="71"/>
        <v>69571</v>
      </c>
      <c r="AN78" s="48" t="s">
        <v>189</v>
      </c>
      <c r="AO78" s="49">
        <f t="shared" si="72"/>
        <v>167142</v>
      </c>
      <c r="AP78" s="42" t="s">
        <v>190</v>
      </c>
      <c r="AQ78" s="43">
        <f t="shared" si="73"/>
        <v>49190</v>
      </c>
      <c r="AR78" s="48" t="s">
        <v>159</v>
      </c>
      <c r="AS78" s="49">
        <f t="shared" si="74"/>
        <v>0</v>
      </c>
      <c r="AT78" s="42" t="s">
        <v>169</v>
      </c>
      <c r="AU78" s="43">
        <f t="shared" si="75"/>
        <v>250666</v>
      </c>
      <c r="AV78" s="48" t="s">
        <v>310</v>
      </c>
      <c r="AW78" s="49">
        <f t="shared" si="76"/>
        <v>64353</v>
      </c>
      <c r="AX78" s="78" t="s">
        <v>185</v>
      </c>
      <c r="AY78" s="37">
        <f t="shared" si="77"/>
        <v>0</v>
      </c>
      <c r="AZ78" s="13" t="str" cm="1">
        <f t="array" ref="AZ78">IF(SUM(IF(MOD(COLUMN(D78:AX78)-COLUMN(D78),2)=0,IF(COUNTIF(D78:AX78,D78:AX78)&gt;1,1,0),0))&gt;0, "Duplicates Found", "No Duplicates")</f>
        <v>No Duplicates</v>
      </c>
      <c r="BA78" s="25" t="s">
        <v>80</v>
      </c>
    </row>
    <row r="79" spans="1:53" x14ac:dyDescent="0.5">
      <c r="A79" s="14">
        <f t="shared" si="52"/>
        <v>77</v>
      </c>
      <c r="B79" s="25" t="s">
        <v>123</v>
      </c>
      <c r="C79" s="35">
        <f t="shared" si="53"/>
        <v>2668575</v>
      </c>
      <c r="D79" s="48" t="s">
        <v>154</v>
      </c>
      <c r="E79" s="62">
        <f t="shared" si="54"/>
        <v>0</v>
      </c>
      <c r="F79" s="42" t="s">
        <v>150</v>
      </c>
      <c r="G79" s="66">
        <f t="shared" si="55"/>
        <v>368500</v>
      </c>
      <c r="H79" s="48" t="s">
        <v>147</v>
      </c>
      <c r="I79" s="62">
        <f t="shared" si="56"/>
        <v>69197</v>
      </c>
      <c r="J79" s="42" t="s">
        <v>186</v>
      </c>
      <c r="K79" s="66">
        <f t="shared" si="57"/>
        <v>0</v>
      </c>
      <c r="L79" s="48" t="s">
        <v>212</v>
      </c>
      <c r="M79" s="62">
        <f t="shared" si="58"/>
        <v>59350</v>
      </c>
      <c r="N79" s="42" t="s">
        <v>191</v>
      </c>
      <c r="O79" s="66">
        <f t="shared" si="59"/>
        <v>0</v>
      </c>
      <c r="P79" s="48" t="s">
        <v>190</v>
      </c>
      <c r="Q79" s="62">
        <f t="shared" si="60"/>
        <v>349000</v>
      </c>
      <c r="R79" s="42" t="s">
        <v>297</v>
      </c>
      <c r="S79" s="66">
        <f t="shared" si="61"/>
        <v>29450</v>
      </c>
      <c r="T79" s="48" t="s">
        <v>169</v>
      </c>
      <c r="U79" s="62">
        <f t="shared" si="62"/>
        <v>656250</v>
      </c>
      <c r="V79" s="42" t="s">
        <v>178</v>
      </c>
      <c r="W79" s="66">
        <f t="shared" si="63"/>
        <v>0</v>
      </c>
      <c r="X79" s="68" t="s">
        <v>228</v>
      </c>
      <c r="Y79" s="62">
        <f t="shared" si="64"/>
        <v>108986</v>
      </c>
      <c r="Z79" s="42" t="s">
        <v>187</v>
      </c>
      <c r="AA79" s="66">
        <f t="shared" si="65"/>
        <v>182875</v>
      </c>
      <c r="AB79" s="48" t="s">
        <v>155</v>
      </c>
      <c r="AC79" s="62">
        <f t="shared" si="66"/>
        <v>336000</v>
      </c>
      <c r="AD79" s="42" t="s">
        <v>268</v>
      </c>
      <c r="AE79" s="66">
        <f t="shared" si="67"/>
        <v>8640</v>
      </c>
      <c r="AF79" s="48" t="s">
        <v>245</v>
      </c>
      <c r="AG79" s="62">
        <f t="shared" si="68"/>
        <v>226055</v>
      </c>
      <c r="AH79" s="42" t="s">
        <v>267</v>
      </c>
      <c r="AI79" s="66">
        <f t="shared" si="69"/>
        <v>0</v>
      </c>
      <c r="AJ79" s="48" t="s">
        <v>208</v>
      </c>
      <c r="AK79" s="49">
        <f t="shared" si="70"/>
        <v>0</v>
      </c>
      <c r="AL79" s="42" t="s">
        <v>270</v>
      </c>
      <c r="AM79" s="43">
        <f t="shared" si="71"/>
        <v>0</v>
      </c>
      <c r="AN79" s="48" t="s">
        <v>296</v>
      </c>
      <c r="AO79" s="49">
        <f t="shared" si="72"/>
        <v>95062</v>
      </c>
      <c r="AP79" s="42" t="s">
        <v>207</v>
      </c>
      <c r="AQ79" s="43">
        <f t="shared" si="73"/>
        <v>0</v>
      </c>
      <c r="AR79" s="48" t="s">
        <v>188</v>
      </c>
      <c r="AS79" s="49">
        <f t="shared" si="74"/>
        <v>0</v>
      </c>
      <c r="AT79" s="42" t="s">
        <v>162</v>
      </c>
      <c r="AU79" s="43">
        <f t="shared" si="75"/>
        <v>114857</v>
      </c>
      <c r="AV79" s="48" t="s">
        <v>310</v>
      </c>
      <c r="AW79" s="49">
        <f t="shared" si="76"/>
        <v>64353</v>
      </c>
      <c r="AX79" s="78" t="s">
        <v>148</v>
      </c>
      <c r="AY79" s="37">
        <f t="shared" si="77"/>
        <v>0</v>
      </c>
      <c r="AZ79" s="13" t="str" cm="1">
        <f t="array" ref="AZ79">IF(SUM(IF(MOD(COLUMN(D79:AX79)-COLUMN(D79),2)=0,IF(COUNTIF(D79:AX79,D79:AX79)&gt;1,1,0),0))&gt;0, "Duplicates Found", "No Duplicates")</f>
        <v>No Duplicates</v>
      </c>
      <c r="BA79" s="25" t="s">
        <v>123</v>
      </c>
    </row>
    <row r="80" spans="1:53" x14ac:dyDescent="0.5">
      <c r="A80" s="14">
        <f t="shared" si="52"/>
        <v>78</v>
      </c>
      <c r="B80" s="25" t="s">
        <v>119</v>
      </c>
      <c r="C80" s="35">
        <f t="shared" si="53"/>
        <v>2632621</v>
      </c>
      <c r="D80" s="48" t="s">
        <v>156</v>
      </c>
      <c r="E80" s="62">
        <f t="shared" si="54"/>
        <v>0</v>
      </c>
      <c r="F80" s="42" t="s">
        <v>164</v>
      </c>
      <c r="G80" s="66">
        <f t="shared" si="55"/>
        <v>33375</v>
      </c>
      <c r="H80" s="48" t="s">
        <v>175</v>
      </c>
      <c r="I80" s="62">
        <f t="shared" si="56"/>
        <v>69197</v>
      </c>
      <c r="J80" s="42" t="s">
        <v>147</v>
      </c>
      <c r="K80" s="66">
        <f t="shared" si="57"/>
        <v>384250</v>
      </c>
      <c r="L80" s="48" t="s">
        <v>208</v>
      </c>
      <c r="M80" s="62">
        <f t="shared" si="58"/>
        <v>14700</v>
      </c>
      <c r="N80" s="42" t="s">
        <v>183</v>
      </c>
      <c r="O80" s="66">
        <f t="shared" si="59"/>
        <v>184985</v>
      </c>
      <c r="P80" s="48" t="s">
        <v>158</v>
      </c>
      <c r="Q80" s="62">
        <f t="shared" si="60"/>
        <v>178111</v>
      </c>
      <c r="R80" s="42" t="s">
        <v>285</v>
      </c>
      <c r="S80" s="66">
        <f t="shared" si="61"/>
        <v>0</v>
      </c>
      <c r="T80" s="48" t="s">
        <v>149</v>
      </c>
      <c r="U80" s="62">
        <f t="shared" si="62"/>
        <v>50250</v>
      </c>
      <c r="V80" s="42" t="s">
        <v>146</v>
      </c>
      <c r="W80" s="66">
        <f t="shared" si="63"/>
        <v>0</v>
      </c>
      <c r="X80" s="68" t="s">
        <v>200</v>
      </c>
      <c r="Y80" s="62">
        <f t="shared" si="64"/>
        <v>25593</v>
      </c>
      <c r="Z80" s="42" t="s">
        <v>154</v>
      </c>
      <c r="AA80" s="66">
        <f t="shared" si="65"/>
        <v>0</v>
      </c>
      <c r="AB80" s="48" t="s">
        <v>151</v>
      </c>
      <c r="AC80" s="62">
        <f t="shared" si="66"/>
        <v>1008000</v>
      </c>
      <c r="AD80" s="42" t="s">
        <v>293</v>
      </c>
      <c r="AE80" s="66">
        <f t="shared" si="67"/>
        <v>0</v>
      </c>
      <c r="AF80" s="48" t="s">
        <v>160</v>
      </c>
      <c r="AG80" s="62">
        <f t="shared" si="68"/>
        <v>86250</v>
      </c>
      <c r="AH80" s="42" t="s">
        <v>170</v>
      </c>
      <c r="AI80" s="66">
        <f t="shared" si="69"/>
        <v>38755</v>
      </c>
      <c r="AJ80" s="48" t="s">
        <v>150</v>
      </c>
      <c r="AK80" s="49">
        <f t="shared" si="70"/>
        <v>0</v>
      </c>
      <c r="AL80" s="42" t="s">
        <v>238</v>
      </c>
      <c r="AM80" s="43">
        <f t="shared" si="71"/>
        <v>69571</v>
      </c>
      <c r="AN80" s="48" t="s">
        <v>172</v>
      </c>
      <c r="AO80" s="49">
        <f t="shared" si="72"/>
        <v>125375</v>
      </c>
      <c r="AP80" s="42" t="s">
        <v>190</v>
      </c>
      <c r="AQ80" s="43">
        <f t="shared" si="73"/>
        <v>49190</v>
      </c>
      <c r="AR80" s="48" t="s">
        <v>159</v>
      </c>
      <c r="AS80" s="49">
        <f t="shared" si="74"/>
        <v>0</v>
      </c>
      <c r="AT80" s="42" t="s">
        <v>169</v>
      </c>
      <c r="AU80" s="43">
        <f t="shared" si="75"/>
        <v>250666</v>
      </c>
      <c r="AV80" s="48" t="s">
        <v>310</v>
      </c>
      <c r="AW80" s="49">
        <f t="shared" si="76"/>
        <v>64353</v>
      </c>
      <c r="AX80" s="78" t="s">
        <v>185</v>
      </c>
      <c r="AY80" s="37">
        <f t="shared" si="77"/>
        <v>0</v>
      </c>
      <c r="AZ80" s="13" t="str" cm="1">
        <f t="array" ref="AZ80">IF(SUM(IF(MOD(COLUMN(D80:AX80)-COLUMN(D80),2)=0,IF(COUNTIF(D80:AX80,D80:AX80)&gt;1,1,0),0))&gt;0, "Duplicates Found", "No Duplicates")</f>
        <v>No Duplicates</v>
      </c>
      <c r="BA80" s="25" t="s">
        <v>119</v>
      </c>
    </row>
    <row r="81" spans="1:53" x14ac:dyDescent="0.5">
      <c r="A81" s="14">
        <f t="shared" si="52"/>
        <v>79</v>
      </c>
      <c r="B81" s="25" t="s">
        <v>107</v>
      </c>
      <c r="C81" s="35">
        <f t="shared" si="53"/>
        <v>2529555</v>
      </c>
      <c r="D81" s="48" t="s">
        <v>155</v>
      </c>
      <c r="E81" s="62">
        <f t="shared" si="54"/>
        <v>0</v>
      </c>
      <c r="F81" s="42" t="s">
        <v>148</v>
      </c>
      <c r="G81" s="66">
        <f t="shared" si="55"/>
        <v>0</v>
      </c>
      <c r="H81" s="48" t="s">
        <v>190</v>
      </c>
      <c r="I81" s="62">
        <f t="shared" si="56"/>
        <v>0</v>
      </c>
      <c r="J81" s="42" t="s">
        <v>169</v>
      </c>
      <c r="K81" s="66">
        <f t="shared" si="57"/>
        <v>270714</v>
      </c>
      <c r="L81" s="48" t="s">
        <v>162</v>
      </c>
      <c r="M81" s="62">
        <f t="shared" si="58"/>
        <v>0</v>
      </c>
      <c r="N81" s="42" t="s">
        <v>178</v>
      </c>
      <c r="O81" s="66">
        <f t="shared" si="59"/>
        <v>0</v>
      </c>
      <c r="P81" s="48" t="s">
        <v>164</v>
      </c>
      <c r="Q81" s="62">
        <f t="shared" si="60"/>
        <v>178111</v>
      </c>
      <c r="R81" s="42" t="s">
        <v>193</v>
      </c>
      <c r="S81" s="66">
        <f t="shared" si="61"/>
        <v>0</v>
      </c>
      <c r="T81" s="48" t="s">
        <v>147</v>
      </c>
      <c r="U81" s="62">
        <f t="shared" si="62"/>
        <v>0</v>
      </c>
      <c r="V81" s="42" t="s">
        <v>186</v>
      </c>
      <c r="W81" s="66">
        <f t="shared" si="63"/>
        <v>366125</v>
      </c>
      <c r="X81" s="68" t="s">
        <v>156</v>
      </c>
      <c r="Y81" s="62">
        <f t="shared" si="64"/>
        <v>51910</v>
      </c>
      <c r="Z81" s="42" t="s">
        <v>170</v>
      </c>
      <c r="AA81" s="66">
        <f t="shared" si="65"/>
        <v>0</v>
      </c>
      <c r="AB81" s="48" t="s">
        <v>151</v>
      </c>
      <c r="AC81" s="62">
        <f t="shared" si="66"/>
        <v>1008000</v>
      </c>
      <c r="AD81" s="42" t="s">
        <v>318</v>
      </c>
      <c r="AE81" s="66">
        <f t="shared" si="67"/>
        <v>0</v>
      </c>
      <c r="AF81" s="48" t="s">
        <v>152</v>
      </c>
      <c r="AG81" s="62">
        <f t="shared" si="68"/>
        <v>364000</v>
      </c>
      <c r="AH81" s="42" t="s">
        <v>211</v>
      </c>
      <c r="AI81" s="66">
        <f t="shared" si="69"/>
        <v>0</v>
      </c>
      <c r="AJ81" s="48" t="s">
        <v>330</v>
      </c>
      <c r="AK81" s="49">
        <f t="shared" si="70"/>
        <v>0</v>
      </c>
      <c r="AL81" s="42" t="s">
        <v>207</v>
      </c>
      <c r="AM81" s="43">
        <f t="shared" si="71"/>
        <v>0</v>
      </c>
      <c r="AN81" s="48" t="s">
        <v>172</v>
      </c>
      <c r="AO81" s="49">
        <f t="shared" si="72"/>
        <v>125375</v>
      </c>
      <c r="AP81" s="42" t="s">
        <v>149</v>
      </c>
      <c r="AQ81" s="43">
        <f t="shared" si="73"/>
        <v>115820</v>
      </c>
      <c r="AR81" s="48" t="s">
        <v>345</v>
      </c>
      <c r="AS81" s="49">
        <f t="shared" si="74"/>
        <v>0</v>
      </c>
      <c r="AT81" s="42" t="s">
        <v>146</v>
      </c>
      <c r="AU81" s="43">
        <f t="shared" si="75"/>
        <v>49500</v>
      </c>
      <c r="AV81" s="48" t="s">
        <v>187</v>
      </c>
      <c r="AW81" s="49">
        <f t="shared" si="76"/>
        <v>0</v>
      </c>
      <c r="AX81" s="78" t="s">
        <v>245</v>
      </c>
      <c r="AY81" s="37">
        <f t="shared" si="77"/>
        <v>0</v>
      </c>
      <c r="AZ81" s="13" t="str" cm="1">
        <f t="array" ref="AZ81">IF(SUM(IF(MOD(COLUMN(D81:AX81)-COLUMN(D81),2)=0,IF(COUNTIF(D81:AX81,D81:AX81)&gt;1,1,0),0))&gt;0, "Duplicates Found", "No Duplicates")</f>
        <v>No Duplicates</v>
      </c>
      <c r="BA81" s="25" t="s">
        <v>107</v>
      </c>
    </row>
    <row r="82" spans="1:53" x14ac:dyDescent="0.5">
      <c r="A82" s="14">
        <f t="shared" si="52"/>
        <v>80</v>
      </c>
      <c r="B82" s="25" t="s">
        <v>145</v>
      </c>
      <c r="C82" s="35">
        <f t="shared" si="53"/>
        <v>2426320</v>
      </c>
      <c r="D82" s="48" t="s">
        <v>186</v>
      </c>
      <c r="E82" s="62">
        <f t="shared" si="54"/>
        <v>0</v>
      </c>
      <c r="F82" s="42" t="s">
        <v>188</v>
      </c>
      <c r="G82" s="66">
        <f t="shared" si="55"/>
        <v>1160000</v>
      </c>
      <c r="H82" s="48" t="s">
        <v>194</v>
      </c>
      <c r="I82" s="62">
        <f t="shared" si="56"/>
        <v>0</v>
      </c>
      <c r="J82" s="42" t="s">
        <v>168</v>
      </c>
      <c r="K82" s="66">
        <f t="shared" si="57"/>
        <v>96500</v>
      </c>
      <c r="L82" s="48" t="s">
        <v>162</v>
      </c>
      <c r="M82" s="62">
        <f t="shared" si="58"/>
        <v>0</v>
      </c>
      <c r="N82" s="42" t="s">
        <v>180</v>
      </c>
      <c r="O82" s="66">
        <f t="shared" si="59"/>
        <v>0</v>
      </c>
      <c r="P82" s="48" t="s">
        <v>187</v>
      </c>
      <c r="Q82" s="62">
        <f t="shared" si="60"/>
        <v>0</v>
      </c>
      <c r="R82" s="42" t="s">
        <v>204</v>
      </c>
      <c r="S82" s="66">
        <f t="shared" si="61"/>
        <v>0</v>
      </c>
      <c r="T82" s="48" t="s">
        <v>185</v>
      </c>
      <c r="U82" s="62">
        <f t="shared" si="62"/>
        <v>0</v>
      </c>
      <c r="V82" s="42" t="s">
        <v>157</v>
      </c>
      <c r="W82" s="66">
        <f t="shared" si="63"/>
        <v>0</v>
      </c>
      <c r="X82" s="68" t="s">
        <v>158</v>
      </c>
      <c r="Y82" s="62">
        <f t="shared" si="64"/>
        <v>0</v>
      </c>
      <c r="Z82" s="42" t="s">
        <v>154</v>
      </c>
      <c r="AA82" s="66">
        <f t="shared" si="65"/>
        <v>0</v>
      </c>
      <c r="AB82" s="48" t="s">
        <v>151</v>
      </c>
      <c r="AC82" s="62">
        <f t="shared" si="66"/>
        <v>1008000</v>
      </c>
      <c r="AD82" s="42" t="s">
        <v>264</v>
      </c>
      <c r="AE82" s="66">
        <f t="shared" si="67"/>
        <v>0</v>
      </c>
      <c r="AF82" s="48" t="s">
        <v>190</v>
      </c>
      <c r="AG82" s="62">
        <f t="shared" si="68"/>
        <v>0</v>
      </c>
      <c r="AH82" s="42" t="s">
        <v>171</v>
      </c>
      <c r="AI82" s="66">
        <f t="shared" si="69"/>
        <v>0</v>
      </c>
      <c r="AJ82" s="48" t="s">
        <v>245</v>
      </c>
      <c r="AK82" s="49">
        <f t="shared" si="70"/>
        <v>0</v>
      </c>
      <c r="AL82" s="42" t="s">
        <v>152</v>
      </c>
      <c r="AM82" s="43">
        <f t="shared" si="71"/>
        <v>0</v>
      </c>
      <c r="AN82" s="48" t="s">
        <v>155</v>
      </c>
      <c r="AO82" s="49">
        <f t="shared" si="72"/>
        <v>0</v>
      </c>
      <c r="AP82" s="42" t="s">
        <v>149</v>
      </c>
      <c r="AQ82" s="43">
        <f t="shared" si="73"/>
        <v>115820</v>
      </c>
      <c r="AR82" s="48" t="s">
        <v>156</v>
      </c>
      <c r="AS82" s="49">
        <f t="shared" si="74"/>
        <v>0</v>
      </c>
      <c r="AT82" s="42" t="s">
        <v>164</v>
      </c>
      <c r="AU82" s="43">
        <f t="shared" si="75"/>
        <v>46000</v>
      </c>
      <c r="AV82" s="48" t="s">
        <v>159</v>
      </c>
      <c r="AW82" s="49">
        <f t="shared" si="76"/>
        <v>0</v>
      </c>
      <c r="AX82" s="78" t="s">
        <v>169</v>
      </c>
      <c r="AY82" s="37">
        <f t="shared" si="77"/>
        <v>0</v>
      </c>
      <c r="AZ82" s="13" t="str" cm="1">
        <f t="array" ref="AZ82">IF(SUM(IF(MOD(COLUMN(D82:AX82)-COLUMN(D82),2)=0,IF(COUNTIF(D82:AX82,D82:AX82)&gt;1,1,0),0))&gt;0, "Duplicates Found", "No Duplicates")</f>
        <v>No Duplicates</v>
      </c>
      <c r="BA82" s="25" t="s">
        <v>145</v>
      </c>
    </row>
    <row r="83" spans="1:53" x14ac:dyDescent="0.5">
      <c r="A83" s="14">
        <f t="shared" si="52"/>
        <v>81</v>
      </c>
      <c r="B83" s="25" t="s">
        <v>358</v>
      </c>
      <c r="C83" s="35">
        <f t="shared" si="53"/>
        <v>2420731</v>
      </c>
      <c r="D83" s="50" t="s">
        <v>182</v>
      </c>
      <c r="E83" s="62">
        <f t="shared" si="54"/>
        <v>0</v>
      </c>
      <c r="F83" s="44" t="s">
        <v>164</v>
      </c>
      <c r="G83" s="66">
        <f t="shared" si="55"/>
        <v>33375</v>
      </c>
      <c r="H83" s="50" t="s">
        <v>175</v>
      </c>
      <c r="I83" s="62">
        <f t="shared" si="56"/>
        <v>69197</v>
      </c>
      <c r="J83" s="44" t="s">
        <v>147</v>
      </c>
      <c r="K83" s="66">
        <f t="shared" si="57"/>
        <v>384250</v>
      </c>
      <c r="L83" s="50" t="s">
        <v>208</v>
      </c>
      <c r="M83" s="62">
        <f t="shared" si="58"/>
        <v>14700</v>
      </c>
      <c r="N83" s="44" t="s">
        <v>203</v>
      </c>
      <c r="O83" s="66">
        <f t="shared" si="59"/>
        <v>184985</v>
      </c>
      <c r="P83" s="50" t="s">
        <v>151</v>
      </c>
      <c r="Q83" s="62">
        <f t="shared" si="60"/>
        <v>451250</v>
      </c>
      <c r="R83" s="44" t="s">
        <v>355</v>
      </c>
      <c r="S83" s="66">
        <f t="shared" si="61"/>
        <v>21333</v>
      </c>
      <c r="T83" s="50" t="s">
        <v>149</v>
      </c>
      <c r="U83" s="62">
        <f t="shared" si="62"/>
        <v>50250</v>
      </c>
      <c r="V83" s="44" t="s">
        <v>266</v>
      </c>
      <c r="W83" s="66">
        <f t="shared" si="63"/>
        <v>0</v>
      </c>
      <c r="X83" s="69" t="s">
        <v>303</v>
      </c>
      <c r="Y83" s="62">
        <f t="shared" si="64"/>
        <v>0</v>
      </c>
      <c r="Z83" s="44" t="s">
        <v>154</v>
      </c>
      <c r="AA83" s="66">
        <f t="shared" si="65"/>
        <v>0</v>
      </c>
      <c r="AB83" s="50" t="s">
        <v>169</v>
      </c>
      <c r="AC83" s="62">
        <f t="shared" si="66"/>
        <v>336000</v>
      </c>
      <c r="AD83" s="44" t="s">
        <v>186</v>
      </c>
      <c r="AE83" s="66">
        <f t="shared" si="67"/>
        <v>0</v>
      </c>
      <c r="AF83" s="50" t="s">
        <v>170</v>
      </c>
      <c r="AG83" s="62">
        <f t="shared" si="68"/>
        <v>38000</v>
      </c>
      <c r="AH83" s="44" t="s">
        <v>248</v>
      </c>
      <c r="AI83" s="66">
        <f t="shared" si="69"/>
        <v>0</v>
      </c>
      <c r="AJ83" s="50" t="s">
        <v>314</v>
      </c>
      <c r="AK83" s="49">
        <f t="shared" si="70"/>
        <v>0</v>
      </c>
      <c r="AL83" s="44" t="s">
        <v>238</v>
      </c>
      <c r="AM83" s="43">
        <f t="shared" si="71"/>
        <v>69571</v>
      </c>
      <c r="AN83" s="50" t="s">
        <v>190</v>
      </c>
      <c r="AO83" s="49">
        <f t="shared" si="72"/>
        <v>602500</v>
      </c>
      <c r="AP83" s="44" t="s">
        <v>194</v>
      </c>
      <c r="AQ83" s="43">
        <f t="shared" si="73"/>
        <v>115820</v>
      </c>
      <c r="AR83" s="50" t="s">
        <v>345</v>
      </c>
      <c r="AS83" s="49">
        <f t="shared" si="74"/>
        <v>0</v>
      </c>
      <c r="AT83" s="44" t="s">
        <v>146</v>
      </c>
      <c r="AU83" s="43">
        <f t="shared" si="75"/>
        <v>49500</v>
      </c>
      <c r="AV83" s="50" t="s">
        <v>264</v>
      </c>
      <c r="AW83" s="49">
        <f t="shared" si="76"/>
        <v>0</v>
      </c>
      <c r="AX83" s="79" t="s">
        <v>152</v>
      </c>
      <c r="AY83" s="37">
        <f t="shared" si="77"/>
        <v>0</v>
      </c>
      <c r="AZ83" s="13" t="str" cm="1">
        <f t="array" ref="AZ83">IF(SUM(IF(MOD(COLUMN(D83:AX83)-COLUMN(D83),2)=0,IF(COUNTIF(D83:AX83,D83:AX83)&gt;1,1,0),0))&gt;0, "Duplicates Found", "No Duplicates")</f>
        <v>No Duplicates</v>
      </c>
      <c r="BA83" s="25" t="s">
        <v>358</v>
      </c>
    </row>
    <row r="84" spans="1:53" x14ac:dyDescent="0.5">
      <c r="A84" s="14">
        <f t="shared" si="52"/>
        <v>82</v>
      </c>
      <c r="B84" s="25" t="s">
        <v>60</v>
      </c>
      <c r="C84" s="35">
        <f t="shared" si="53"/>
        <v>2417961</v>
      </c>
      <c r="D84" s="48" t="s">
        <v>162</v>
      </c>
      <c r="E84" s="62">
        <f t="shared" si="54"/>
        <v>0</v>
      </c>
      <c r="F84" s="42" t="s">
        <v>191</v>
      </c>
      <c r="G84" s="66">
        <f t="shared" si="55"/>
        <v>39250</v>
      </c>
      <c r="H84" s="48" t="s">
        <v>150</v>
      </c>
      <c r="I84" s="62">
        <f t="shared" si="56"/>
        <v>0</v>
      </c>
      <c r="J84" s="42" t="s">
        <v>190</v>
      </c>
      <c r="K84" s="66">
        <f t="shared" si="57"/>
        <v>270714</v>
      </c>
      <c r="L84" s="48" t="s">
        <v>208</v>
      </c>
      <c r="M84" s="62">
        <f t="shared" si="58"/>
        <v>14700</v>
      </c>
      <c r="N84" s="42" t="s">
        <v>147</v>
      </c>
      <c r="O84" s="66">
        <f t="shared" si="59"/>
        <v>0</v>
      </c>
      <c r="P84" s="48" t="s">
        <v>187</v>
      </c>
      <c r="Q84" s="62">
        <f t="shared" si="60"/>
        <v>0</v>
      </c>
      <c r="R84" s="42" t="s">
        <v>281</v>
      </c>
      <c r="S84" s="66">
        <f t="shared" si="61"/>
        <v>0</v>
      </c>
      <c r="T84" s="48" t="s">
        <v>151</v>
      </c>
      <c r="U84" s="62">
        <f t="shared" si="62"/>
        <v>240250</v>
      </c>
      <c r="V84" s="42" t="s">
        <v>154</v>
      </c>
      <c r="W84" s="66">
        <f t="shared" si="63"/>
        <v>0</v>
      </c>
      <c r="X84" s="68" t="s">
        <v>170</v>
      </c>
      <c r="Y84" s="62">
        <f t="shared" si="64"/>
        <v>19950</v>
      </c>
      <c r="Z84" s="42" t="s">
        <v>182</v>
      </c>
      <c r="AA84" s="66">
        <f t="shared" si="65"/>
        <v>0</v>
      </c>
      <c r="AB84" s="48" t="s">
        <v>185</v>
      </c>
      <c r="AC84" s="62">
        <f t="shared" si="66"/>
        <v>798000</v>
      </c>
      <c r="AD84" s="42" t="s">
        <v>275</v>
      </c>
      <c r="AE84" s="66">
        <f t="shared" si="67"/>
        <v>243400</v>
      </c>
      <c r="AF84" s="48" t="s">
        <v>160</v>
      </c>
      <c r="AG84" s="62">
        <f t="shared" si="68"/>
        <v>86250</v>
      </c>
      <c r="AH84" s="42" t="s">
        <v>172</v>
      </c>
      <c r="AI84" s="66">
        <f t="shared" si="69"/>
        <v>0</v>
      </c>
      <c r="AJ84" s="48" t="s">
        <v>210</v>
      </c>
      <c r="AK84" s="49">
        <f t="shared" si="70"/>
        <v>0</v>
      </c>
      <c r="AL84" s="42" t="s">
        <v>189</v>
      </c>
      <c r="AM84" s="43">
        <f t="shared" si="71"/>
        <v>0</v>
      </c>
      <c r="AN84" s="48" t="s">
        <v>299</v>
      </c>
      <c r="AO84" s="49">
        <f t="shared" si="72"/>
        <v>0</v>
      </c>
      <c r="AP84" s="42" t="s">
        <v>155</v>
      </c>
      <c r="AQ84" s="43">
        <f t="shared" si="73"/>
        <v>454781</v>
      </c>
      <c r="AR84" s="48" t="s">
        <v>175</v>
      </c>
      <c r="AS84" s="49">
        <f t="shared" si="74"/>
        <v>0</v>
      </c>
      <c r="AT84" s="42" t="s">
        <v>169</v>
      </c>
      <c r="AU84" s="43">
        <f t="shared" si="75"/>
        <v>250666</v>
      </c>
      <c r="AV84" s="48" t="s">
        <v>239</v>
      </c>
      <c r="AW84" s="49">
        <f t="shared" si="76"/>
        <v>0</v>
      </c>
      <c r="AX84" s="78" t="s">
        <v>207</v>
      </c>
      <c r="AY84" s="37">
        <f t="shared" si="77"/>
        <v>0</v>
      </c>
      <c r="AZ84" s="13" t="str" cm="1">
        <f t="array" ref="AZ84">IF(SUM(IF(MOD(COLUMN(D84:AX84)-COLUMN(D84),2)=0,IF(COUNTIF(D84:AX84,D84:AX84)&gt;1,1,0),0))&gt;0, "Duplicates Found", "No Duplicates")</f>
        <v>No Duplicates</v>
      </c>
      <c r="BA84" s="25" t="s">
        <v>60</v>
      </c>
    </row>
    <row r="85" spans="1:53" x14ac:dyDescent="0.5">
      <c r="A85" s="14">
        <f t="shared" si="52"/>
        <v>83</v>
      </c>
      <c r="B85" s="25" t="s">
        <v>114</v>
      </c>
      <c r="C85" s="35">
        <f t="shared" si="53"/>
        <v>2360833</v>
      </c>
      <c r="D85" s="48" t="s">
        <v>150</v>
      </c>
      <c r="E85" s="62">
        <f t="shared" si="54"/>
        <v>52080</v>
      </c>
      <c r="F85" s="42" t="s">
        <v>164</v>
      </c>
      <c r="G85" s="66">
        <f t="shared" si="55"/>
        <v>33375</v>
      </c>
      <c r="H85" s="48" t="s">
        <v>211</v>
      </c>
      <c r="I85" s="62">
        <f t="shared" si="56"/>
        <v>818800</v>
      </c>
      <c r="J85" s="42" t="s">
        <v>147</v>
      </c>
      <c r="K85" s="66">
        <f t="shared" si="57"/>
        <v>384250</v>
      </c>
      <c r="L85" s="48" t="s">
        <v>212</v>
      </c>
      <c r="M85" s="62">
        <f t="shared" si="58"/>
        <v>59350</v>
      </c>
      <c r="N85" s="42" t="s">
        <v>260</v>
      </c>
      <c r="O85" s="66">
        <f t="shared" si="59"/>
        <v>0</v>
      </c>
      <c r="P85" s="48" t="s">
        <v>149</v>
      </c>
      <c r="Q85" s="62">
        <f t="shared" si="60"/>
        <v>78000</v>
      </c>
      <c r="R85" s="42" t="s">
        <v>284</v>
      </c>
      <c r="S85" s="66">
        <f t="shared" si="61"/>
        <v>16600</v>
      </c>
      <c r="T85" s="48" t="s">
        <v>250</v>
      </c>
      <c r="U85" s="62">
        <f t="shared" si="62"/>
        <v>0</v>
      </c>
      <c r="V85" s="42" t="s">
        <v>185</v>
      </c>
      <c r="W85" s="66">
        <f t="shared" si="63"/>
        <v>0</v>
      </c>
      <c r="X85" s="68" t="s">
        <v>155</v>
      </c>
      <c r="Y85" s="62">
        <f t="shared" si="64"/>
        <v>0</v>
      </c>
      <c r="Z85" s="42" t="s">
        <v>194</v>
      </c>
      <c r="AA85" s="66">
        <f t="shared" si="65"/>
        <v>0</v>
      </c>
      <c r="AB85" s="48" t="s">
        <v>207</v>
      </c>
      <c r="AC85" s="62">
        <f t="shared" si="66"/>
        <v>0</v>
      </c>
      <c r="AD85" s="42" t="s">
        <v>186</v>
      </c>
      <c r="AE85" s="66">
        <f t="shared" si="67"/>
        <v>0</v>
      </c>
      <c r="AF85" s="48" t="s">
        <v>159</v>
      </c>
      <c r="AG85" s="62">
        <f t="shared" si="68"/>
        <v>226055</v>
      </c>
      <c r="AH85" s="42" t="s">
        <v>245</v>
      </c>
      <c r="AI85" s="66">
        <f t="shared" si="69"/>
        <v>69092</v>
      </c>
      <c r="AJ85" s="48" t="s">
        <v>190</v>
      </c>
      <c r="AK85" s="49">
        <f t="shared" si="70"/>
        <v>0</v>
      </c>
      <c r="AL85" s="42" t="s">
        <v>238</v>
      </c>
      <c r="AM85" s="43">
        <f t="shared" si="71"/>
        <v>69571</v>
      </c>
      <c r="AN85" s="48" t="s">
        <v>156</v>
      </c>
      <c r="AO85" s="49">
        <f t="shared" si="72"/>
        <v>350000</v>
      </c>
      <c r="AP85" s="42" t="s">
        <v>158</v>
      </c>
      <c r="AQ85" s="43">
        <f t="shared" si="73"/>
        <v>0</v>
      </c>
      <c r="AR85" s="48" t="s">
        <v>345</v>
      </c>
      <c r="AS85" s="49">
        <f t="shared" si="74"/>
        <v>0</v>
      </c>
      <c r="AT85" s="42" t="s">
        <v>178</v>
      </c>
      <c r="AU85" s="43">
        <f t="shared" si="75"/>
        <v>159000</v>
      </c>
      <c r="AV85" s="48" t="s">
        <v>236</v>
      </c>
      <c r="AW85" s="49">
        <f t="shared" si="76"/>
        <v>44660</v>
      </c>
      <c r="AX85" s="78" t="s">
        <v>172</v>
      </c>
      <c r="AY85" s="37">
        <f t="shared" si="77"/>
        <v>0</v>
      </c>
      <c r="AZ85" s="13" t="str" cm="1">
        <f t="array" ref="AZ85">IF(SUM(IF(MOD(COLUMN(D85:AX85)-COLUMN(D85),2)=0,IF(COUNTIF(D85:AX85,D85:AX85)&gt;1,1,0),0))&gt;0, "Duplicates Found", "No Duplicates")</f>
        <v>No Duplicates</v>
      </c>
      <c r="BA85" s="25" t="s">
        <v>114</v>
      </c>
    </row>
    <row r="86" spans="1:53" x14ac:dyDescent="0.5">
      <c r="A86" s="14">
        <f t="shared" si="52"/>
        <v>84</v>
      </c>
      <c r="B86" s="25" t="s">
        <v>88</v>
      </c>
      <c r="C86" s="35">
        <f t="shared" si="53"/>
        <v>2245062</v>
      </c>
      <c r="D86" s="48" t="s">
        <v>156</v>
      </c>
      <c r="E86" s="62">
        <f t="shared" si="54"/>
        <v>0</v>
      </c>
      <c r="F86" s="42" t="s">
        <v>193</v>
      </c>
      <c r="G86" s="66">
        <f t="shared" si="55"/>
        <v>0</v>
      </c>
      <c r="H86" s="48" t="s">
        <v>185</v>
      </c>
      <c r="I86" s="62">
        <f t="shared" si="56"/>
        <v>0</v>
      </c>
      <c r="J86" s="42" t="s">
        <v>172</v>
      </c>
      <c r="K86" s="66">
        <f t="shared" si="57"/>
        <v>0</v>
      </c>
      <c r="L86" s="48" t="s">
        <v>241</v>
      </c>
      <c r="M86" s="62">
        <f t="shared" si="58"/>
        <v>0</v>
      </c>
      <c r="N86" s="42" t="s">
        <v>171</v>
      </c>
      <c r="O86" s="66">
        <f t="shared" si="59"/>
        <v>117606</v>
      </c>
      <c r="P86" s="48" t="s">
        <v>166</v>
      </c>
      <c r="Q86" s="62">
        <f t="shared" si="60"/>
        <v>0</v>
      </c>
      <c r="R86" s="42" t="s">
        <v>154</v>
      </c>
      <c r="S86" s="66">
        <f t="shared" si="61"/>
        <v>0</v>
      </c>
      <c r="T86" s="48" t="s">
        <v>250</v>
      </c>
      <c r="U86" s="62">
        <f t="shared" si="62"/>
        <v>0</v>
      </c>
      <c r="V86" s="42" t="s">
        <v>157</v>
      </c>
      <c r="W86" s="66">
        <f t="shared" si="63"/>
        <v>0</v>
      </c>
      <c r="X86" s="68" t="s">
        <v>200</v>
      </c>
      <c r="Y86" s="62">
        <f t="shared" si="64"/>
        <v>25593</v>
      </c>
      <c r="Z86" s="42" t="s">
        <v>310</v>
      </c>
      <c r="AA86" s="66">
        <f t="shared" si="65"/>
        <v>113050</v>
      </c>
      <c r="AB86" s="48" t="s">
        <v>155</v>
      </c>
      <c r="AC86" s="62">
        <f t="shared" si="66"/>
        <v>336000</v>
      </c>
      <c r="AD86" s="42" t="s">
        <v>295</v>
      </c>
      <c r="AE86" s="66">
        <f t="shared" si="67"/>
        <v>77000</v>
      </c>
      <c r="AF86" s="48" t="s">
        <v>187</v>
      </c>
      <c r="AG86" s="62">
        <f t="shared" si="68"/>
        <v>226055</v>
      </c>
      <c r="AH86" s="42" t="s">
        <v>175</v>
      </c>
      <c r="AI86" s="66">
        <f t="shared" si="69"/>
        <v>69092</v>
      </c>
      <c r="AJ86" s="48" t="s">
        <v>260</v>
      </c>
      <c r="AK86" s="49">
        <f t="shared" si="70"/>
        <v>0</v>
      </c>
      <c r="AL86" s="42" t="s">
        <v>334</v>
      </c>
      <c r="AM86" s="43">
        <f t="shared" si="71"/>
        <v>0</v>
      </c>
      <c r="AN86" s="48" t="s">
        <v>190</v>
      </c>
      <c r="AO86" s="49">
        <f t="shared" si="72"/>
        <v>602500</v>
      </c>
      <c r="AP86" s="42" t="s">
        <v>162</v>
      </c>
      <c r="AQ86" s="43">
        <f t="shared" si="73"/>
        <v>0</v>
      </c>
      <c r="AR86" s="48" t="s">
        <v>151</v>
      </c>
      <c r="AS86" s="49">
        <f t="shared" si="74"/>
        <v>427500</v>
      </c>
      <c r="AT86" s="42" t="s">
        <v>169</v>
      </c>
      <c r="AU86" s="43">
        <f t="shared" si="75"/>
        <v>250666</v>
      </c>
      <c r="AV86" s="48" t="s">
        <v>204</v>
      </c>
      <c r="AW86" s="49">
        <f t="shared" si="76"/>
        <v>0</v>
      </c>
      <c r="AX86" s="78" t="s">
        <v>158</v>
      </c>
      <c r="AY86" s="37">
        <f t="shared" si="77"/>
        <v>0</v>
      </c>
      <c r="AZ86" s="13" t="str" cm="1">
        <f t="array" ref="AZ86">IF(SUM(IF(MOD(COLUMN(D86:AX86)-COLUMN(D86),2)=0,IF(COUNTIF(D86:AX86,D86:AX86)&gt;1,1,0),0))&gt;0, "Duplicates Found", "No Duplicates")</f>
        <v>No Duplicates</v>
      </c>
      <c r="BA86" s="25" t="s">
        <v>88</v>
      </c>
    </row>
    <row r="87" spans="1:53" x14ac:dyDescent="0.5">
      <c r="A87" s="14">
        <f t="shared" si="52"/>
        <v>85</v>
      </c>
      <c r="B87" s="25" t="s">
        <v>144</v>
      </c>
      <c r="C87" s="35">
        <f t="shared" si="53"/>
        <v>2216666</v>
      </c>
      <c r="D87" s="48" t="s">
        <v>185</v>
      </c>
      <c r="E87" s="62">
        <f t="shared" si="54"/>
        <v>0</v>
      </c>
      <c r="F87" s="42" t="s">
        <v>185</v>
      </c>
      <c r="G87" s="66">
        <f t="shared" si="55"/>
        <v>0</v>
      </c>
      <c r="H87" s="48" t="s">
        <v>185</v>
      </c>
      <c r="I87" s="62">
        <f t="shared" si="56"/>
        <v>0</v>
      </c>
      <c r="J87" s="42" t="s">
        <v>185</v>
      </c>
      <c r="K87" s="66">
        <f t="shared" si="57"/>
        <v>0</v>
      </c>
      <c r="L87" s="48" t="s">
        <v>185</v>
      </c>
      <c r="M87" s="62">
        <f t="shared" si="58"/>
        <v>0</v>
      </c>
      <c r="N87" s="42" t="s">
        <v>185</v>
      </c>
      <c r="O87" s="66">
        <f t="shared" si="59"/>
        <v>0</v>
      </c>
      <c r="P87" s="48" t="s">
        <v>185</v>
      </c>
      <c r="Q87" s="62">
        <f t="shared" si="60"/>
        <v>0</v>
      </c>
      <c r="R87" s="42" t="s">
        <v>185</v>
      </c>
      <c r="S87" s="66">
        <f t="shared" si="61"/>
        <v>0</v>
      </c>
      <c r="T87" s="48" t="s">
        <v>185</v>
      </c>
      <c r="U87" s="62">
        <f t="shared" si="62"/>
        <v>0</v>
      </c>
      <c r="V87" s="42" t="s">
        <v>185</v>
      </c>
      <c r="W87" s="66">
        <f t="shared" si="63"/>
        <v>0</v>
      </c>
      <c r="X87" s="68" t="s">
        <v>185</v>
      </c>
      <c r="Y87" s="62">
        <f t="shared" si="64"/>
        <v>0</v>
      </c>
      <c r="Z87" s="42" t="s">
        <v>185</v>
      </c>
      <c r="AA87" s="66">
        <f t="shared" si="65"/>
        <v>0</v>
      </c>
      <c r="AB87" s="48" t="s">
        <v>185</v>
      </c>
      <c r="AC87" s="62">
        <f t="shared" si="66"/>
        <v>798000</v>
      </c>
      <c r="AD87" s="42" t="s">
        <v>185</v>
      </c>
      <c r="AE87" s="66">
        <f t="shared" si="67"/>
        <v>0</v>
      </c>
      <c r="AF87" s="48" t="s">
        <v>185</v>
      </c>
      <c r="AG87" s="62">
        <f t="shared" si="68"/>
        <v>0</v>
      </c>
      <c r="AH87" s="42" t="s">
        <v>185</v>
      </c>
      <c r="AI87" s="66">
        <f t="shared" si="69"/>
        <v>0</v>
      </c>
      <c r="AJ87" s="48" t="s">
        <v>185</v>
      </c>
      <c r="AK87" s="49">
        <f t="shared" si="70"/>
        <v>0</v>
      </c>
      <c r="AL87" s="42" t="s">
        <v>185</v>
      </c>
      <c r="AM87" s="43">
        <f t="shared" si="71"/>
        <v>0</v>
      </c>
      <c r="AN87" s="48" t="s">
        <v>185</v>
      </c>
      <c r="AO87" s="49">
        <f t="shared" si="72"/>
        <v>0</v>
      </c>
      <c r="AP87" s="42" t="s">
        <v>185</v>
      </c>
      <c r="AQ87" s="43">
        <f t="shared" si="73"/>
        <v>1418666</v>
      </c>
      <c r="AR87" s="48" t="s">
        <v>185</v>
      </c>
      <c r="AS87" s="49">
        <f t="shared" si="74"/>
        <v>0</v>
      </c>
      <c r="AT87" s="42" t="s">
        <v>185</v>
      </c>
      <c r="AU87" s="43">
        <f t="shared" si="75"/>
        <v>0</v>
      </c>
      <c r="AV87" s="48" t="s">
        <v>185</v>
      </c>
      <c r="AW87" s="49">
        <f t="shared" si="76"/>
        <v>0</v>
      </c>
      <c r="AX87" s="78" t="s">
        <v>185</v>
      </c>
      <c r="AY87" s="37">
        <f t="shared" si="77"/>
        <v>0</v>
      </c>
      <c r="AZ87" s="13" t="str" cm="1">
        <f t="array" ref="AZ87">IF(SUM(IF(MOD(COLUMN(D87:AX87)-COLUMN(D87),2)=0,IF(COUNTIF(D87:AX87,D87:AX87)&gt;1,1,0),0))&gt;0, "Duplicates Found", "No Duplicates")</f>
        <v>Duplicates Found</v>
      </c>
      <c r="BA87" s="25" t="s">
        <v>144</v>
      </c>
    </row>
    <row r="88" spans="1:53" x14ac:dyDescent="0.5">
      <c r="A88" s="14">
        <f t="shared" si="52"/>
        <v>86</v>
      </c>
      <c r="B88" s="25" t="s">
        <v>73</v>
      </c>
      <c r="C88" s="35">
        <f t="shared" si="53"/>
        <v>2191597</v>
      </c>
      <c r="D88" s="48" t="s">
        <v>148</v>
      </c>
      <c r="E88" s="62">
        <f t="shared" si="54"/>
        <v>33945</v>
      </c>
      <c r="F88" s="42" t="s">
        <v>162</v>
      </c>
      <c r="G88" s="66">
        <f t="shared" si="55"/>
        <v>48600</v>
      </c>
      <c r="H88" s="48" t="s">
        <v>170</v>
      </c>
      <c r="I88" s="62">
        <f t="shared" si="56"/>
        <v>20792</v>
      </c>
      <c r="J88" s="42" t="s">
        <v>158</v>
      </c>
      <c r="K88" s="66">
        <f t="shared" si="57"/>
        <v>164857</v>
      </c>
      <c r="L88" s="48" t="s">
        <v>167</v>
      </c>
      <c r="M88" s="62">
        <f t="shared" si="58"/>
        <v>59350</v>
      </c>
      <c r="N88" s="42" t="s">
        <v>203</v>
      </c>
      <c r="O88" s="66">
        <f t="shared" si="59"/>
        <v>184985</v>
      </c>
      <c r="P88" s="48" t="s">
        <v>172</v>
      </c>
      <c r="Q88" s="62">
        <f t="shared" si="60"/>
        <v>0</v>
      </c>
      <c r="R88" s="42" t="s">
        <v>286</v>
      </c>
      <c r="S88" s="66">
        <f t="shared" si="61"/>
        <v>0</v>
      </c>
      <c r="T88" s="48" t="s">
        <v>147</v>
      </c>
      <c r="U88" s="62">
        <f t="shared" si="62"/>
        <v>0</v>
      </c>
      <c r="V88" s="42" t="s">
        <v>178</v>
      </c>
      <c r="W88" s="66">
        <f t="shared" si="63"/>
        <v>0</v>
      </c>
      <c r="X88" s="68" t="s">
        <v>192</v>
      </c>
      <c r="Y88" s="62">
        <f t="shared" si="64"/>
        <v>0</v>
      </c>
      <c r="Z88" s="42" t="s">
        <v>154</v>
      </c>
      <c r="AA88" s="66">
        <f t="shared" si="65"/>
        <v>0</v>
      </c>
      <c r="AB88" s="48" t="s">
        <v>149</v>
      </c>
      <c r="AC88" s="62">
        <f t="shared" si="66"/>
        <v>588000</v>
      </c>
      <c r="AD88" s="42" t="s">
        <v>321</v>
      </c>
      <c r="AE88" s="66">
        <f t="shared" si="67"/>
        <v>130000</v>
      </c>
      <c r="AF88" s="48" t="s">
        <v>152</v>
      </c>
      <c r="AG88" s="62">
        <f t="shared" si="68"/>
        <v>364000</v>
      </c>
      <c r="AH88" s="42" t="s">
        <v>245</v>
      </c>
      <c r="AI88" s="66">
        <f t="shared" si="69"/>
        <v>69092</v>
      </c>
      <c r="AJ88" s="48" t="s">
        <v>222</v>
      </c>
      <c r="AK88" s="49">
        <f t="shared" si="70"/>
        <v>0</v>
      </c>
      <c r="AL88" s="42" t="s">
        <v>240</v>
      </c>
      <c r="AM88" s="43">
        <f t="shared" si="71"/>
        <v>0</v>
      </c>
      <c r="AN88" s="48" t="s">
        <v>189</v>
      </c>
      <c r="AO88" s="49">
        <f t="shared" si="72"/>
        <v>167142</v>
      </c>
      <c r="AP88" s="42" t="s">
        <v>190</v>
      </c>
      <c r="AQ88" s="43">
        <f t="shared" si="73"/>
        <v>49190</v>
      </c>
      <c r="AR88" s="48" t="s">
        <v>217</v>
      </c>
      <c r="AS88" s="49">
        <f t="shared" si="74"/>
        <v>60978</v>
      </c>
      <c r="AT88" s="42" t="s">
        <v>169</v>
      </c>
      <c r="AU88" s="43">
        <f t="shared" si="75"/>
        <v>250666</v>
      </c>
      <c r="AV88" s="48" t="s">
        <v>156</v>
      </c>
      <c r="AW88" s="49">
        <f t="shared" si="76"/>
        <v>0</v>
      </c>
      <c r="AX88" s="78" t="s">
        <v>151</v>
      </c>
      <c r="AY88" s="37">
        <f t="shared" si="77"/>
        <v>0</v>
      </c>
      <c r="AZ88" s="13" t="str" cm="1">
        <f t="array" ref="AZ88">IF(SUM(IF(MOD(COLUMN(D88:AX88)-COLUMN(D88),2)=0,IF(COUNTIF(D88:AX88,D88:AX88)&gt;1,1,0),0))&gt;0, "Duplicates Found", "No Duplicates")</f>
        <v>No Duplicates</v>
      </c>
      <c r="BA88" s="25" t="s">
        <v>73</v>
      </c>
    </row>
    <row r="89" spans="1:53" x14ac:dyDescent="0.5">
      <c r="A89" s="14">
        <f t="shared" si="52"/>
        <v>87</v>
      </c>
      <c r="B89" s="25" t="s">
        <v>101</v>
      </c>
      <c r="C89" s="35">
        <f t="shared" si="53"/>
        <v>2166777</v>
      </c>
      <c r="D89" s="48" t="s">
        <v>172</v>
      </c>
      <c r="E89" s="62">
        <f t="shared" si="54"/>
        <v>0</v>
      </c>
      <c r="F89" s="42" t="s">
        <v>152</v>
      </c>
      <c r="G89" s="66">
        <f t="shared" si="55"/>
        <v>99000</v>
      </c>
      <c r="H89" s="48" t="s">
        <v>170</v>
      </c>
      <c r="I89" s="62">
        <f t="shared" si="56"/>
        <v>20792</v>
      </c>
      <c r="J89" s="42" t="s">
        <v>158</v>
      </c>
      <c r="K89" s="66">
        <f t="shared" si="57"/>
        <v>164857</v>
      </c>
      <c r="L89" s="48" t="s">
        <v>174</v>
      </c>
      <c r="M89" s="62">
        <f t="shared" si="58"/>
        <v>245000</v>
      </c>
      <c r="N89" s="42" t="s">
        <v>225</v>
      </c>
      <c r="O89" s="66">
        <f t="shared" si="59"/>
        <v>259900</v>
      </c>
      <c r="P89" s="48" t="s">
        <v>190</v>
      </c>
      <c r="Q89" s="62">
        <f t="shared" si="60"/>
        <v>349000</v>
      </c>
      <c r="R89" s="42" t="s">
        <v>292</v>
      </c>
      <c r="S89" s="66">
        <f t="shared" si="61"/>
        <v>0</v>
      </c>
      <c r="T89" s="48" t="s">
        <v>151</v>
      </c>
      <c r="U89" s="62">
        <f t="shared" si="62"/>
        <v>240250</v>
      </c>
      <c r="V89" s="42" t="s">
        <v>295</v>
      </c>
      <c r="W89" s="66">
        <f t="shared" si="63"/>
        <v>0</v>
      </c>
      <c r="X89" s="68" t="s">
        <v>156</v>
      </c>
      <c r="Y89" s="62">
        <f t="shared" si="64"/>
        <v>51910</v>
      </c>
      <c r="Z89" s="42" t="s">
        <v>197</v>
      </c>
      <c r="AA89" s="66">
        <f t="shared" si="65"/>
        <v>113050</v>
      </c>
      <c r="AB89" s="48" t="s">
        <v>178</v>
      </c>
      <c r="AC89" s="62">
        <f t="shared" si="66"/>
        <v>0</v>
      </c>
      <c r="AD89" s="42" t="s">
        <v>318</v>
      </c>
      <c r="AE89" s="66">
        <f t="shared" si="67"/>
        <v>0</v>
      </c>
      <c r="AF89" s="48" t="s">
        <v>160</v>
      </c>
      <c r="AG89" s="62">
        <f t="shared" si="68"/>
        <v>86250</v>
      </c>
      <c r="AH89" s="42" t="s">
        <v>189</v>
      </c>
      <c r="AI89" s="66">
        <f t="shared" si="69"/>
        <v>0</v>
      </c>
      <c r="AJ89" s="48" t="s">
        <v>212</v>
      </c>
      <c r="AK89" s="49">
        <f t="shared" si="70"/>
        <v>40095</v>
      </c>
      <c r="AL89" s="42" t="s">
        <v>263</v>
      </c>
      <c r="AM89" s="43">
        <f t="shared" si="71"/>
        <v>0</v>
      </c>
      <c r="AN89" s="48" t="s">
        <v>147</v>
      </c>
      <c r="AO89" s="49">
        <f t="shared" si="72"/>
        <v>270500</v>
      </c>
      <c r="AP89" s="42" t="s">
        <v>149</v>
      </c>
      <c r="AQ89" s="43">
        <f t="shared" si="73"/>
        <v>115820</v>
      </c>
      <c r="AR89" s="48" t="s">
        <v>169</v>
      </c>
      <c r="AS89" s="49">
        <f t="shared" si="74"/>
        <v>0</v>
      </c>
      <c r="AT89" s="42" t="s">
        <v>164</v>
      </c>
      <c r="AU89" s="43">
        <f t="shared" si="75"/>
        <v>46000</v>
      </c>
      <c r="AV89" s="48" t="s">
        <v>146</v>
      </c>
      <c r="AW89" s="49">
        <f t="shared" si="76"/>
        <v>64353</v>
      </c>
      <c r="AX89" s="78" t="s">
        <v>185</v>
      </c>
      <c r="AY89" s="37">
        <f t="shared" si="77"/>
        <v>0</v>
      </c>
      <c r="AZ89" s="13" t="str" cm="1">
        <f t="array" ref="AZ89">IF(SUM(IF(MOD(COLUMN(D89:AX89)-COLUMN(D89),2)=0,IF(COUNTIF(D89:AX89,D89:AX89)&gt;1,1,0),0))&gt;0, "Duplicates Found", "No Duplicates")</f>
        <v>No Duplicates</v>
      </c>
      <c r="BA89" s="25" t="s">
        <v>101</v>
      </c>
    </row>
    <row r="90" spans="1:53" x14ac:dyDescent="0.5">
      <c r="A90" s="14">
        <f t="shared" si="52"/>
        <v>88</v>
      </c>
      <c r="B90" s="25" t="s">
        <v>81</v>
      </c>
      <c r="C90" s="35">
        <f t="shared" si="53"/>
        <v>2131371</v>
      </c>
      <c r="D90" s="48" t="s">
        <v>169</v>
      </c>
      <c r="E90" s="62">
        <f t="shared" si="54"/>
        <v>0</v>
      </c>
      <c r="F90" s="42" t="s">
        <v>147</v>
      </c>
      <c r="G90" s="66">
        <f t="shared" si="55"/>
        <v>48600</v>
      </c>
      <c r="H90" s="48" t="s">
        <v>159</v>
      </c>
      <c r="I90" s="62">
        <f t="shared" si="56"/>
        <v>0</v>
      </c>
      <c r="J90" s="42" t="s">
        <v>217</v>
      </c>
      <c r="K90" s="66">
        <f t="shared" si="57"/>
        <v>0</v>
      </c>
      <c r="L90" s="48" t="s">
        <v>239</v>
      </c>
      <c r="M90" s="62">
        <f t="shared" si="58"/>
        <v>0</v>
      </c>
      <c r="N90" s="42" t="s">
        <v>262</v>
      </c>
      <c r="O90" s="66">
        <f t="shared" si="59"/>
        <v>0</v>
      </c>
      <c r="P90" s="48" t="s">
        <v>186</v>
      </c>
      <c r="Q90" s="62">
        <f t="shared" si="60"/>
        <v>0</v>
      </c>
      <c r="R90" s="42" t="s">
        <v>288</v>
      </c>
      <c r="S90" s="66">
        <f t="shared" si="61"/>
        <v>0</v>
      </c>
      <c r="T90" s="48" t="s">
        <v>151</v>
      </c>
      <c r="U90" s="62">
        <f t="shared" si="62"/>
        <v>240250</v>
      </c>
      <c r="V90" s="42" t="s">
        <v>152</v>
      </c>
      <c r="W90" s="66">
        <f t="shared" si="63"/>
        <v>0</v>
      </c>
      <c r="X90" s="68" t="s">
        <v>255</v>
      </c>
      <c r="Y90" s="62">
        <f t="shared" si="64"/>
        <v>0</v>
      </c>
      <c r="Z90" s="42" t="s">
        <v>150</v>
      </c>
      <c r="AA90" s="66">
        <f t="shared" si="65"/>
        <v>0</v>
      </c>
      <c r="AB90" s="48" t="s">
        <v>185</v>
      </c>
      <c r="AC90" s="62">
        <f t="shared" si="66"/>
        <v>798000</v>
      </c>
      <c r="AD90" s="42" t="s">
        <v>241</v>
      </c>
      <c r="AE90" s="66">
        <f t="shared" si="67"/>
        <v>0</v>
      </c>
      <c r="AF90" s="48" t="s">
        <v>190</v>
      </c>
      <c r="AG90" s="62">
        <f t="shared" si="68"/>
        <v>0</v>
      </c>
      <c r="AH90" s="42" t="s">
        <v>179</v>
      </c>
      <c r="AI90" s="66">
        <f t="shared" si="69"/>
        <v>38755</v>
      </c>
      <c r="AJ90" s="48" t="s">
        <v>187</v>
      </c>
      <c r="AK90" s="49">
        <f t="shared" si="70"/>
        <v>485100</v>
      </c>
      <c r="AL90" s="42" t="s">
        <v>360</v>
      </c>
      <c r="AM90" s="43">
        <f t="shared" si="71"/>
        <v>0</v>
      </c>
      <c r="AN90" s="48" t="s">
        <v>171</v>
      </c>
      <c r="AO90" s="49">
        <f t="shared" si="72"/>
        <v>350000</v>
      </c>
      <c r="AP90" s="42" t="s">
        <v>148</v>
      </c>
      <c r="AQ90" s="43">
        <f t="shared" si="73"/>
        <v>0</v>
      </c>
      <c r="AR90" s="48" t="s">
        <v>154</v>
      </c>
      <c r="AS90" s="49">
        <f t="shared" si="74"/>
        <v>88666</v>
      </c>
      <c r="AT90" s="42" t="s">
        <v>200</v>
      </c>
      <c r="AU90" s="43">
        <f t="shared" si="75"/>
        <v>82000</v>
      </c>
      <c r="AV90" s="48" t="s">
        <v>162</v>
      </c>
      <c r="AW90" s="49">
        <f t="shared" si="76"/>
        <v>0</v>
      </c>
      <c r="AX90" s="78" t="s">
        <v>155</v>
      </c>
      <c r="AY90" s="37">
        <f t="shared" si="77"/>
        <v>0</v>
      </c>
      <c r="AZ90" s="13" t="str" cm="1">
        <f t="array" ref="AZ90">IF(SUM(IF(MOD(COLUMN(D90:AX90)-COLUMN(D90),2)=0,IF(COUNTIF(D90:AX90,D90:AX90)&gt;1,1,0),0))&gt;0, "Duplicates Found", "No Duplicates")</f>
        <v>No Duplicates</v>
      </c>
      <c r="BA90" s="25" t="s">
        <v>81</v>
      </c>
    </row>
    <row r="91" spans="1:53" x14ac:dyDescent="0.5">
      <c r="A91" s="14">
        <f t="shared" si="52"/>
        <v>89</v>
      </c>
      <c r="B91" s="25" t="s">
        <v>83</v>
      </c>
      <c r="C91" s="35">
        <f t="shared" si="53"/>
        <v>1989595.5</v>
      </c>
      <c r="D91" s="48" t="s">
        <v>170</v>
      </c>
      <c r="E91" s="62">
        <f t="shared" si="54"/>
        <v>22645.5</v>
      </c>
      <c r="F91" s="42" t="s">
        <v>152</v>
      </c>
      <c r="G91" s="66">
        <f t="shared" si="55"/>
        <v>99000</v>
      </c>
      <c r="H91" s="48" t="s">
        <v>157</v>
      </c>
      <c r="I91" s="62">
        <f t="shared" si="56"/>
        <v>22586</v>
      </c>
      <c r="J91" s="42" t="s">
        <v>169</v>
      </c>
      <c r="K91" s="66">
        <f t="shared" si="57"/>
        <v>270714</v>
      </c>
      <c r="L91" s="48" t="s">
        <v>240</v>
      </c>
      <c r="M91" s="62">
        <f t="shared" si="58"/>
        <v>0</v>
      </c>
      <c r="N91" s="42" t="s">
        <v>179</v>
      </c>
      <c r="O91" s="66">
        <f t="shared" si="59"/>
        <v>0</v>
      </c>
      <c r="P91" s="48" t="s">
        <v>151</v>
      </c>
      <c r="Q91" s="62">
        <f t="shared" si="60"/>
        <v>451250</v>
      </c>
      <c r="R91" s="42" t="s">
        <v>270</v>
      </c>
      <c r="S91" s="66">
        <f t="shared" si="61"/>
        <v>0</v>
      </c>
      <c r="T91" s="48" t="s">
        <v>183</v>
      </c>
      <c r="U91" s="62">
        <f t="shared" si="62"/>
        <v>418750</v>
      </c>
      <c r="V91" s="42" t="s">
        <v>190</v>
      </c>
      <c r="W91" s="66">
        <f t="shared" si="63"/>
        <v>0</v>
      </c>
      <c r="X91" s="68" t="s">
        <v>186</v>
      </c>
      <c r="Y91" s="62">
        <f t="shared" si="64"/>
        <v>0</v>
      </c>
      <c r="Z91" s="42" t="s">
        <v>154</v>
      </c>
      <c r="AA91" s="66">
        <f t="shared" si="65"/>
        <v>0</v>
      </c>
      <c r="AB91" s="48" t="s">
        <v>212</v>
      </c>
      <c r="AC91" s="62">
        <f t="shared" si="66"/>
        <v>0</v>
      </c>
      <c r="AD91" s="42" t="s">
        <v>230</v>
      </c>
      <c r="AE91" s="66">
        <f t="shared" si="67"/>
        <v>0</v>
      </c>
      <c r="AF91" s="48" t="s">
        <v>180</v>
      </c>
      <c r="AG91" s="62">
        <f t="shared" si="68"/>
        <v>39750</v>
      </c>
      <c r="AH91" s="42" t="s">
        <v>248</v>
      </c>
      <c r="AI91" s="66">
        <f t="shared" si="69"/>
        <v>0</v>
      </c>
      <c r="AJ91" s="48" t="s">
        <v>147</v>
      </c>
      <c r="AK91" s="49">
        <f t="shared" si="70"/>
        <v>0</v>
      </c>
      <c r="AL91" s="42" t="s">
        <v>163</v>
      </c>
      <c r="AM91" s="43">
        <f t="shared" si="71"/>
        <v>0</v>
      </c>
      <c r="AN91" s="48" t="s">
        <v>178</v>
      </c>
      <c r="AO91" s="49">
        <f t="shared" si="72"/>
        <v>602500</v>
      </c>
      <c r="AP91" s="42" t="s">
        <v>148</v>
      </c>
      <c r="AQ91" s="43">
        <f t="shared" si="73"/>
        <v>0</v>
      </c>
      <c r="AR91" s="48" t="s">
        <v>164</v>
      </c>
      <c r="AS91" s="49">
        <f t="shared" si="74"/>
        <v>0</v>
      </c>
      <c r="AT91" s="42" t="s">
        <v>191</v>
      </c>
      <c r="AU91" s="43">
        <f t="shared" si="75"/>
        <v>62400</v>
      </c>
      <c r="AV91" s="48" t="s">
        <v>162</v>
      </c>
      <c r="AW91" s="49">
        <f t="shared" si="76"/>
        <v>0</v>
      </c>
      <c r="AX91" s="78" t="s">
        <v>149</v>
      </c>
      <c r="AY91" s="37">
        <f t="shared" si="77"/>
        <v>0</v>
      </c>
      <c r="AZ91" s="13" t="str" cm="1">
        <f t="array" ref="AZ91">IF(SUM(IF(MOD(COLUMN(D91:AX91)-COLUMN(D91),2)=0,IF(COUNTIF(D91:AX91,D91:AX91)&gt;1,1,0),0))&gt;0, "Duplicates Found", "No Duplicates")</f>
        <v>No Duplicates</v>
      </c>
      <c r="BA91" s="25" t="s">
        <v>83</v>
      </c>
    </row>
    <row r="92" spans="1:53" x14ac:dyDescent="0.5">
      <c r="A92" s="14">
        <f t="shared" si="52"/>
        <v>90</v>
      </c>
      <c r="B92" s="25" t="s">
        <v>140</v>
      </c>
      <c r="C92" s="35">
        <f t="shared" si="53"/>
        <v>1969651</v>
      </c>
      <c r="D92" s="48" t="s">
        <v>164</v>
      </c>
      <c r="E92" s="62">
        <f t="shared" si="54"/>
        <v>0</v>
      </c>
      <c r="F92" s="42" t="s">
        <v>202</v>
      </c>
      <c r="G92" s="66">
        <f t="shared" si="55"/>
        <v>0</v>
      </c>
      <c r="H92" s="48" t="s">
        <v>178</v>
      </c>
      <c r="I92" s="62">
        <f t="shared" si="56"/>
        <v>195500</v>
      </c>
      <c r="J92" s="42" t="s">
        <v>172</v>
      </c>
      <c r="K92" s="66">
        <f t="shared" si="57"/>
        <v>0</v>
      </c>
      <c r="L92" s="48" t="s">
        <v>155</v>
      </c>
      <c r="M92" s="62">
        <f t="shared" si="58"/>
        <v>0</v>
      </c>
      <c r="N92" s="42" t="s">
        <v>204</v>
      </c>
      <c r="O92" s="66">
        <f t="shared" si="59"/>
        <v>0</v>
      </c>
      <c r="P92" s="48" t="s">
        <v>158</v>
      </c>
      <c r="Q92" s="62">
        <f t="shared" si="60"/>
        <v>178111</v>
      </c>
      <c r="R92" s="42" t="s">
        <v>287</v>
      </c>
      <c r="S92" s="66">
        <f t="shared" si="61"/>
        <v>0</v>
      </c>
      <c r="T92" s="48" t="s">
        <v>151</v>
      </c>
      <c r="U92" s="62">
        <f t="shared" si="62"/>
        <v>240250</v>
      </c>
      <c r="V92" s="42" t="s">
        <v>166</v>
      </c>
      <c r="W92" s="66">
        <f t="shared" si="63"/>
        <v>0</v>
      </c>
      <c r="X92" s="68" t="s">
        <v>156</v>
      </c>
      <c r="Y92" s="62">
        <f t="shared" si="64"/>
        <v>51910</v>
      </c>
      <c r="Z92" s="42" t="s">
        <v>185</v>
      </c>
      <c r="AA92" s="66">
        <f t="shared" si="65"/>
        <v>0</v>
      </c>
      <c r="AB92" s="48" t="s">
        <v>148</v>
      </c>
      <c r="AC92" s="62">
        <f t="shared" si="66"/>
        <v>703500</v>
      </c>
      <c r="AD92" s="42" t="s">
        <v>170</v>
      </c>
      <c r="AE92" s="66">
        <f t="shared" si="67"/>
        <v>0</v>
      </c>
      <c r="AF92" s="48" t="s">
        <v>152</v>
      </c>
      <c r="AG92" s="62">
        <f t="shared" si="68"/>
        <v>364000</v>
      </c>
      <c r="AH92" s="42" t="s">
        <v>190</v>
      </c>
      <c r="AI92" s="66">
        <f t="shared" si="69"/>
        <v>69092</v>
      </c>
      <c r="AJ92" s="48" t="s">
        <v>172</v>
      </c>
      <c r="AK92" s="49">
        <f t="shared" si="70"/>
        <v>0</v>
      </c>
      <c r="AL92" s="42" t="s">
        <v>169</v>
      </c>
      <c r="AM92" s="43">
        <f t="shared" si="71"/>
        <v>0</v>
      </c>
      <c r="AN92" s="48" t="s">
        <v>154</v>
      </c>
      <c r="AO92" s="49">
        <f t="shared" si="72"/>
        <v>53600</v>
      </c>
      <c r="AP92" s="42" t="s">
        <v>267</v>
      </c>
      <c r="AQ92" s="43">
        <f t="shared" si="73"/>
        <v>0</v>
      </c>
      <c r="AR92" s="48" t="s">
        <v>187</v>
      </c>
      <c r="AS92" s="49">
        <f t="shared" si="74"/>
        <v>42334</v>
      </c>
      <c r="AT92" s="42" t="s">
        <v>172</v>
      </c>
      <c r="AU92" s="43">
        <f t="shared" si="75"/>
        <v>49500</v>
      </c>
      <c r="AV92" s="48" t="s">
        <v>164</v>
      </c>
      <c r="AW92" s="49">
        <f t="shared" si="76"/>
        <v>21854</v>
      </c>
      <c r="AX92" s="78" t="s">
        <v>149</v>
      </c>
      <c r="AY92" s="37">
        <f t="shared" si="77"/>
        <v>0</v>
      </c>
      <c r="AZ92" s="13" t="str" cm="1">
        <f t="array" ref="AZ92">IF(SUM(IF(MOD(COLUMN(D92:AX92)-COLUMN(D92),2)=0,IF(COUNTIF(D92:AX92,D92:AX92)&gt;1,1,0),0))&gt;0, "Duplicates Found", "No Duplicates")</f>
        <v>Duplicates Found</v>
      </c>
      <c r="BA92" s="25" t="s">
        <v>140</v>
      </c>
    </row>
    <row r="93" spans="1:53" x14ac:dyDescent="0.5">
      <c r="A93" s="14">
        <f t="shared" si="52"/>
        <v>91</v>
      </c>
      <c r="B93" s="25" t="s">
        <v>357</v>
      </c>
      <c r="C93" s="35">
        <f t="shared" si="53"/>
        <v>1926100</v>
      </c>
      <c r="D93" s="50" t="s">
        <v>148</v>
      </c>
      <c r="E93" s="62">
        <f t="shared" si="54"/>
        <v>33945</v>
      </c>
      <c r="F93" s="44" t="s">
        <v>152</v>
      </c>
      <c r="G93" s="66">
        <f t="shared" si="55"/>
        <v>99000</v>
      </c>
      <c r="H93" s="50" t="s">
        <v>170</v>
      </c>
      <c r="I93" s="62">
        <f t="shared" si="56"/>
        <v>20792</v>
      </c>
      <c r="J93" s="44" t="s">
        <v>149</v>
      </c>
      <c r="K93" s="66">
        <f t="shared" si="57"/>
        <v>0</v>
      </c>
      <c r="L93" s="50" t="s">
        <v>154</v>
      </c>
      <c r="M93" s="62">
        <f t="shared" si="58"/>
        <v>204750</v>
      </c>
      <c r="N93" s="44" t="s">
        <v>186</v>
      </c>
      <c r="O93" s="66">
        <f t="shared" si="59"/>
        <v>73271</v>
      </c>
      <c r="P93" s="50" t="s">
        <v>147</v>
      </c>
      <c r="Q93" s="62">
        <f t="shared" si="60"/>
        <v>178111</v>
      </c>
      <c r="R93" s="44" t="s">
        <v>334</v>
      </c>
      <c r="S93" s="66">
        <f t="shared" si="61"/>
        <v>0</v>
      </c>
      <c r="T93" s="50" t="s">
        <v>151</v>
      </c>
      <c r="U93" s="62">
        <f t="shared" si="62"/>
        <v>240250</v>
      </c>
      <c r="V93" s="44" t="s">
        <v>178</v>
      </c>
      <c r="W93" s="66">
        <f t="shared" si="63"/>
        <v>0</v>
      </c>
      <c r="X93" s="69" t="s">
        <v>156</v>
      </c>
      <c r="Y93" s="62">
        <f t="shared" si="64"/>
        <v>51910</v>
      </c>
      <c r="Z93" s="44" t="s">
        <v>254</v>
      </c>
      <c r="AA93" s="66">
        <f t="shared" si="65"/>
        <v>0</v>
      </c>
      <c r="AB93" s="50" t="s">
        <v>169</v>
      </c>
      <c r="AC93" s="62">
        <f t="shared" si="66"/>
        <v>336000</v>
      </c>
      <c r="AD93" s="44" t="s">
        <v>284</v>
      </c>
      <c r="AE93" s="66">
        <f t="shared" si="67"/>
        <v>0</v>
      </c>
      <c r="AF93" s="50" t="s">
        <v>164</v>
      </c>
      <c r="AG93" s="62">
        <f t="shared" si="68"/>
        <v>140200</v>
      </c>
      <c r="AH93" s="44" t="s">
        <v>259</v>
      </c>
      <c r="AI93" s="66">
        <f t="shared" si="69"/>
        <v>20700</v>
      </c>
      <c r="AJ93" s="50" t="s">
        <v>230</v>
      </c>
      <c r="AK93" s="49">
        <f t="shared" si="70"/>
        <v>0</v>
      </c>
      <c r="AL93" s="44" t="s">
        <v>238</v>
      </c>
      <c r="AM93" s="43">
        <f t="shared" si="71"/>
        <v>69571</v>
      </c>
      <c r="AN93" s="50" t="s">
        <v>194</v>
      </c>
      <c r="AO93" s="49">
        <f t="shared" si="72"/>
        <v>44750</v>
      </c>
      <c r="AP93" s="44" t="s">
        <v>190</v>
      </c>
      <c r="AQ93" s="43">
        <f t="shared" si="73"/>
        <v>49190</v>
      </c>
      <c r="AR93" s="50" t="s">
        <v>159</v>
      </c>
      <c r="AS93" s="49">
        <f t="shared" si="74"/>
        <v>0</v>
      </c>
      <c r="AT93" s="44" t="s">
        <v>204</v>
      </c>
      <c r="AU93" s="43">
        <f t="shared" si="75"/>
        <v>319000</v>
      </c>
      <c r="AV93" s="50" t="s">
        <v>236</v>
      </c>
      <c r="AW93" s="49">
        <f t="shared" si="76"/>
        <v>44660</v>
      </c>
      <c r="AX93" s="79" t="s">
        <v>185</v>
      </c>
      <c r="AY93" s="37">
        <f t="shared" si="77"/>
        <v>0</v>
      </c>
      <c r="AZ93" s="13" t="str" cm="1">
        <f t="array" ref="AZ93">IF(SUM(IF(MOD(COLUMN(D93:AX93)-COLUMN(D93),2)=0,IF(COUNTIF(D93:AX93,D93:AX93)&gt;1,1,0),0))&gt;0, "Duplicates Found", "No Duplicates")</f>
        <v>No Duplicates</v>
      </c>
      <c r="BA93" s="25" t="s">
        <v>357</v>
      </c>
    </row>
    <row r="94" spans="1:53" x14ac:dyDescent="0.5">
      <c r="A94" s="14">
        <f t="shared" si="52"/>
        <v>92</v>
      </c>
      <c r="B94" s="25" t="s">
        <v>59</v>
      </c>
      <c r="C94" s="35">
        <f t="shared" si="53"/>
        <v>1907435</v>
      </c>
      <c r="D94" s="48" t="s">
        <v>161</v>
      </c>
      <c r="E94" s="62">
        <f t="shared" si="54"/>
        <v>0</v>
      </c>
      <c r="F94" s="42" t="s">
        <v>186</v>
      </c>
      <c r="G94" s="66">
        <f t="shared" si="55"/>
        <v>535000</v>
      </c>
      <c r="H94" s="48" t="s">
        <v>163</v>
      </c>
      <c r="I94" s="62">
        <f t="shared" si="56"/>
        <v>100280</v>
      </c>
      <c r="J94" s="42" t="s">
        <v>169</v>
      </c>
      <c r="K94" s="66">
        <f t="shared" si="57"/>
        <v>270714</v>
      </c>
      <c r="L94" s="48" t="s">
        <v>187</v>
      </c>
      <c r="M94" s="62">
        <f t="shared" si="58"/>
        <v>0</v>
      </c>
      <c r="N94" s="42" t="s">
        <v>258</v>
      </c>
      <c r="O94" s="66">
        <f t="shared" si="59"/>
        <v>0</v>
      </c>
      <c r="P94" s="48" t="s">
        <v>147</v>
      </c>
      <c r="Q94" s="62">
        <f t="shared" si="60"/>
        <v>178111</v>
      </c>
      <c r="R94" s="42" t="s">
        <v>280</v>
      </c>
      <c r="S94" s="66">
        <f t="shared" si="61"/>
        <v>0</v>
      </c>
      <c r="T94" s="48" t="s">
        <v>261</v>
      </c>
      <c r="U94" s="62">
        <f t="shared" si="62"/>
        <v>0</v>
      </c>
      <c r="V94" s="42" t="s">
        <v>168</v>
      </c>
      <c r="W94" s="66">
        <f t="shared" si="63"/>
        <v>19749</v>
      </c>
      <c r="X94" s="68" t="s">
        <v>253</v>
      </c>
      <c r="Y94" s="62">
        <f t="shared" si="64"/>
        <v>0</v>
      </c>
      <c r="Z94" s="42" t="s">
        <v>250</v>
      </c>
      <c r="AA94" s="66">
        <f t="shared" si="65"/>
        <v>0</v>
      </c>
      <c r="AB94" s="48" t="s">
        <v>159</v>
      </c>
      <c r="AC94" s="62">
        <f t="shared" si="66"/>
        <v>0</v>
      </c>
      <c r="AD94" s="42" t="s">
        <v>319</v>
      </c>
      <c r="AE94" s="66">
        <f t="shared" si="67"/>
        <v>29800</v>
      </c>
      <c r="AF94" s="48" t="s">
        <v>231</v>
      </c>
      <c r="AG94" s="62">
        <f t="shared" si="68"/>
        <v>0</v>
      </c>
      <c r="AH94" s="42" t="s">
        <v>157</v>
      </c>
      <c r="AI94" s="66">
        <f t="shared" si="69"/>
        <v>0</v>
      </c>
      <c r="AJ94" s="48" t="s">
        <v>230</v>
      </c>
      <c r="AK94" s="49">
        <f t="shared" si="70"/>
        <v>0</v>
      </c>
      <c r="AL94" s="42" t="s">
        <v>171</v>
      </c>
      <c r="AM94" s="43">
        <f t="shared" si="71"/>
        <v>0</v>
      </c>
      <c r="AN94" s="48" t="s">
        <v>335</v>
      </c>
      <c r="AO94" s="49">
        <f t="shared" si="72"/>
        <v>0</v>
      </c>
      <c r="AP94" s="42" t="s">
        <v>264</v>
      </c>
      <c r="AQ94" s="43">
        <f t="shared" si="73"/>
        <v>454781</v>
      </c>
      <c r="AR94" s="48" t="s">
        <v>207</v>
      </c>
      <c r="AS94" s="49">
        <f t="shared" si="74"/>
        <v>0</v>
      </c>
      <c r="AT94" s="42" t="s">
        <v>204</v>
      </c>
      <c r="AU94" s="43">
        <f t="shared" si="75"/>
        <v>319000</v>
      </c>
      <c r="AV94" s="48" t="s">
        <v>349</v>
      </c>
      <c r="AW94" s="49">
        <f t="shared" si="76"/>
        <v>0</v>
      </c>
      <c r="AX94" s="78" t="s">
        <v>315</v>
      </c>
      <c r="AY94" s="37">
        <f t="shared" si="77"/>
        <v>0</v>
      </c>
      <c r="AZ94" s="13" t="str" cm="1">
        <f t="array" ref="AZ94">IF(SUM(IF(MOD(COLUMN(D94:AX94)-COLUMN(D94),2)=0,IF(COUNTIF(D94:AX94,D94:AX94)&gt;1,1,0),0))&gt;0, "Duplicates Found", "No Duplicates")</f>
        <v>No Duplicates</v>
      </c>
      <c r="BA94" s="25" t="s">
        <v>59</v>
      </c>
    </row>
    <row r="95" spans="1:53" x14ac:dyDescent="0.5">
      <c r="A95" s="14">
        <f t="shared" si="52"/>
        <v>93</v>
      </c>
      <c r="B95" s="25" t="s">
        <v>96</v>
      </c>
      <c r="C95" s="35">
        <f t="shared" si="53"/>
        <v>1846740</v>
      </c>
      <c r="D95" s="48" t="s">
        <v>149</v>
      </c>
      <c r="E95" s="62">
        <f t="shared" si="54"/>
        <v>0</v>
      </c>
      <c r="F95" s="42" t="s">
        <v>192</v>
      </c>
      <c r="G95" s="66">
        <f t="shared" si="55"/>
        <v>272000</v>
      </c>
      <c r="H95" s="48" t="s">
        <v>151</v>
      </c>
      <c r="I95" s="62">
        <f t="shared" si="56"/>
        <v>69197</v>
      </c>
      <c r="J95" s="42" t="s">
        <v>172</v>
      </c>
      <c r="K95" s="66">
        <f t="shared" si="57"/>
        <v>0</v>
      </c>
      <c r="L95" s="48" t="s">
        <v>167</v>
      </c>
      <c r="M95" s="62">
        <f t="shared" si="58"/>
        <v>59350</v>
      </c>
      <c r="N95" s="42" t="s">
        <v>245</v>
      </c>
      <c r="O95" s="66">
        <f t="shared" si="59"/>
        <v>184985</v>
      </c>
      <c r="P95" s="48" t="s">
        <v>164</v>
      </c>
      <c r="Q95" s="62">
        <f t="shared" si="60"/>
        <v>178111</v>
      </c>
      <c r="R95" s="42" t="s">
        <v>291</v>
      </c>
      <c r="S95" s="66">
        <f t="shared" si="61"/>
        <v>0</v>
      </c>
      <c r="T95" s="48" t="s">
        <v>149</v>
      </c>
      <c r="U95" s="62">
        <f t="shared" si="62"/>
        <v>50250</v>
      </c>
      <c r="V95" s="42" t="s">
        <v>157</v>
      </c>
      <c r="W95" s="66">
        <f t="shared" si="63"/>
        <v>0</v>
      </c>
      <c r="X95" s="68" t="s">
        <v>303</v>
      </c>
      <c r="Y95" s="62">
        <f t="shared" si="64"/>
        <v>0</v>
      </c>
      <c r="Z95" s="42" t="s">
        <v>215</v>
      </c>
      <c r="AA95" s="66">
        <f t="shared" si="65"/>
        <v>113050</v>
      </c>
      <c r="AB95" s="48" t="s">
        <v>155</v>
      </c>
      <c r="AC95" s="62">
        <f t="shared" si="66"/>
        <v>336000</v>
      </c>
      <c r="AD95" s="42" t="s">
        <v>152</v>
      </c>
      <c r="AE95" s="66">
        <f t="shared" si="67"/>
        <v>0</v>
      </c>
      <c r="AF95" s="48" t="s">
        <v>211</v>
      </c>
      <c r="AG95" s="62">
        <f t="shared" si="68"/>
        <v>44500</v>
      </c>
      <c r="AH95" s="42" t="s">
        <v>149</v>
      </c>
      <c r="AI95" s="66">
        <f t="shared" si="69"/>
        <v>0</v>
      </c>
      <c r="AJ95" s="48" t="s">
        <v>306</v>
      </c>
      <c r="AK95" s="49">
        <f t="shared" si="70"/>
        <v>0</v>
      </c>
      <c r="AL95" s="42" t="s">
        <v>281</v>
      </c>
      <c r="AM95" s="43">
        <f t="shared" si="71"/>
        <v>69571</v>
      </c>
      <c r="AN95" s="48" t="s">
        <v>164</v>
      </c>
      <c r="AO95" s="49">
        <f t="shared" si="72"/>
        <v>41250</v>
      </c>
      <c r="AP95" s="42" t="s">
        <v>148</v>
      </c>
      <c r="AQ95" s="43">
        <f t="shared" si="73"/>
        <v>0</v>
      </c>
      <c r="AR95" s="48" t="s">
        <v>181</v>
      </c>
      <c r="AS95" s="49">
        <f t="shared" si="74"/>
        <v>88666</v>
      </c>
      <c r="AT95" s="42" t="s">
        <v>194</v>
      </c>
      <c r="AU95" s="43">
        <f t="shared" si="75"/>
        <v>159000</v>
      </c>
      <c r="AV95" s="48" t="s">
        <v>175</v>
      </c>
      <c r="AW95" s="49">
        <f t="shared" si="76"/>
        <v>180810</v>
      </c>
      <c r="AX95" s="78" t="s">
        <v>151</v>
      </c>
      <c r="AY95" s="37">
        <f t="shared" si="77"/>
        <v>0</v>
      </c>
      <c r="AZ95" s="13" t="str" cm="1">
        <f t="array" ref="AZ95">IF(SUM(IF(MOD(COLUMN(D95:AX95)-COLUMN(D95),2)=0,IF(COUNTIF(D95:AX95,D95:AX95)&gt;1,1,0),0))&gt;0, "Duplicates Found", "No Duplicates")</f>
        <v>Duplicates Found</v>
      </c>
      <c r="BA95" s="25" t="s">
        <v>96</v>
      </c>
    </row>
    <row r="96" spans="1:53" x14ac:dyDescent="0.5">
      <c r="A96" s="14">
        <f t="shared" si="52"/>
        <v>94</v>
      </c>
      <c r="B96" s="25" t="s">
        <v>46</v>
      </c>
      <c r="C96" s="35">
        <f t="shared" si="53"/>
        <v>1838055</v>
      </c>
      <c r="D96" s="48" t="s">
        <v>151</v>
      </c>
      <c r="E96" s="62">
        <f t="shared" si="54"/>
        <v>0</v>
      </c>
      <c r="F96" s="42" t="s">
        <v>150</v>
      </c>
      <c r="G96" s="66">
        <f t="shared" si="55"/>
        <v>368500</v>
      </c>
      <c r="H96" s="48" t="s">
        <v>155</v>
      </c>
      <c r="I96" s="62">
        <f t="shared" si="56"/>
        <v>0</v>
      </c>
      <c r="J96" s="42" t="s">
        <v>187</v>
      </c>
      <c r="K96" s="66">
        <f t="shared" si="57"/>
        <v>0</v>
      </c>
      <c r="L96" s="48" t="s">
        <v>227</v>
      </c>
      <c r="M96" s="62">
        <f t="shared" si="58"/>
        <v>18573</v>
      </c>
      <c r="N96" s="42" t="s">
        <v>251</v>
      </c>
      <c r="O96" s="66">
        <f t="shared" si="59"/>
        <v>0</v>
      </c>
      <c r="P96" s="48" t="s">
        <v>190</v>
      </c>
      <c r="Q96" s="62">
        <f t="shared" si="60"/>
        <v>349000</v>
      </c>
      <c r="R96" s="42" t="s">
        <v>276</v>
      </c>
      <c r="S96" s="66">
        <f t="shared" si="61"/>
        <v>0</v>
      </c>
      <c r="T96" s="48" t="s">
        <v>194</v>
      </c>
      <c r="U96" s="62">
        <f t="shared" si="62"/>
        <v>0</v>
      </c>
      <c r="V96" s="42" t="s">
        <v>186</v>
      </c>
      <c r="W96" s="66">
        <f t="shared" si="63"/>
        <v>366125</v>
      </c>
      <c r="X96" s="68" t="s">
        <v>221</v>
      </c>
      <c r="Y96" s="62">
        <f t="shared" si="64"/>
        <v>0</v>
      </c>
      <c r="Z96" s="42" t="s">
        <v>153</v>
      </c>
      <c r="AA96" s="66">
        <f t="shared" si="65"/>
        <v>0</v>
      </c>
      <c r="AB96" s="48" t="s">
        <v>149</v>
      </c>
      <c r="AC96" s="62">
        <f t="shared" si="66"/>
        <v>588000</v>
      </c>
      <c r="AD96" s="42" t="s">
        <v>169</v>
      </c>
      <c r="AE96" s="66">
        <f t="shared" si="67"/>
        <v>0</v>
      </c>
      <c r="AF96" s="48" t="s">
        <v>326</v>
      </c>
      <c r="AG96" s="62">
        <f t="shared" si="68"/>
        <v>0</v>
      </c>
      <c r="AH96" s="42" t="s">
        <v>193</v>
      </c>
      <c r="AI96" s="66">
        <f t="shared" si="69"/>
        <v>0</v>
      </c>
      <c r="AJ96" s="48" t="s">
        <v>147</v>
      </c>
      <c r="AK96" s="49">
        <f t="shared" si="70"/>
        <v>0</v>
      </c>
      <c r="AL96" s="42" t="s">
        <v>297</v>
      </c>
      <c r="AM96" s="43">
        <f t="shared" si="71"/>
        <v>12005</v>
      </c>
      <c r="AN96" s="48" t="s">
        <v>278</v>
      </c>
      <c r="AO96" s="49">
        <f t="shared" si="72"/>
        <v>0</v>
      </c>
      <c r="AP96" s="42" t="s">
        <v>207</v>
      </c>
      <c r="AQ96" s="43">
        <f t="shared" si="73"/>
        <v>0</v>
      </c>
      <c r="AR96" s="48" t="s">
        <v>220</v>
      </c>
      <c r="AS96" s="49">
        <f t="shared" si="74"/>
        <v>20995</v>
      </c>
      <c r="AT96" s="42" t="s">
        <v>162</v>
      </c>
      <c r="AU96" s="43">
        <f t="shared" si="75"/>
        <v>114857</v>
      </c>
      <c r="AV96" s="48" t="s">
        <v>177</v>
      </c>
      <c r="AW96" s="49">
        <f t="shared" si="76"/>
        <v>0</v>
      </c>
      <c r="AX96" s="78" t="s">
        <v>185</v>
      </c>
      <c r="AY96" s="37">
        <f t="shared" si="77"/>
        <v>0</v>
      </c>
      <c r="AZ96" s="13" t="str" cm="1">
        <f t="array" ref="AZ96">IF(SUM(IF(MOD(COLUMN(D96:AX96)-COLUMN(D96),2)=0,IF(COUNTIF(D96:AX96,D96:AX96)&gt;1,1,0),0))&gt;0, "Duplicates Found", "No Duplicates")</f>
        <v>No Duplicates</v>
      </c>
      <c r="BA96" s="25" t="s">
        <v>46</v>
      </c>
    </row>
    <row r="97" spans="1:53" x14ac:dyDescent="0.5">
      <c r="A97" s="14">
        <f t="shared" ref="A97:A128" si="78">A96+1</f>
        <v>95</v>
      </c>
      <c r="B97" s="25" t="s">
        <v>85</v>
      </c>
      <c r="C97" s="35">
        <f t="shared" si="53"/>
        <v>1802725</v>
      </c>
      <c r="D97" s="48" t="s">
        <v>169</v>
      </c>
      <c r="E97" s="62">
        <f t="shared" si="54"/>
        <v>0</v>
      </c>
      <c r="F97" s="42" t="s">
        <v>148</v>
      </c>
      <c r="G97" s="66">
        <f t="shared" si="55"/>
        <v>0</v>
      </c>
      <c r="H97" s="48" t="s">
        <v>186</v>
      </c>
      <c r="I97" s="62">
        <f t="shared" si="56"/>
        <v>0</v>
      </c>
      <c r="J97" s="42" t="s">
        <v>149</v>
      </c>
      <c r="K97" s="66">
        <f t="shared" si="57"/>
        <v>0</v>
      </c>
      <c r="L97" s="48" t="s">
        <v>156</v>
      </c>
      <c r="M97" s="62">
        <f t="shared" si="58"/>
        <v>0</v>
      </c>
      <c r="N97" s="42" t="s">
        <v>260</v>
      </c>
      <c r="O97" s="66">
        <f t="shared" si="59"/>
        <v>0</v>
      </c>
      <c r="P97" s="48" t="s">
        <v>164</v>
      </c>
      <c r="Q97" s="62">
        <f t="shared" si="60"/>
        <v>178111</v>
      </c>
      <c r="R97" s="42" t="s">
        <v>282</v>
      </c>
      <c r="S97" s="66">
        <f t="shared" si="61"/>
        <v>0</v>
      </c>
      <c r="T97" s="48" t="s">
        <v>147</v>
      </c>
      <c r="U97" s="62">
        <f t="shared" si="62"/>
        <v>0</v>
      </c>
      <c r="V97" s="42" t="s">
        <v>178</v>
      </c>
      <c r="W97" s="66">
        <f t="shared" si="63"/>
        <v>0</v>
      </c>
      <c r="X97" s="68" t="s">
        <v>154</v>
      </c>
      <c r="Y97" s="62">
        <f t="shared" si="64"/>
        <v>0</v>
      </c>
      <c r="Z97" s="42" t="s">
        <v>187</v>
      </c>
      <c r="AA97" s="66">
        <f t="shared" si="65"/>
        <v>182875</v>
      </c>
      <c r="AB97" s="48" t="s">
        <v>151</v>
      </c>
      <c r="AC97" s="62">
        <f t="shared" si="66"/>
        <v>1008000</v>
      </c>
      <c r="AD97" s="42" t="s">
        <v>153</v>
      </c>
      <c r="AE97" s="66">
        <f t="shared" si="67"/>
        <v>109000</v>
      </c>
      <c r="AF97" s="48" t="s">
        <v>170</v>
      </c>
      <c r="AG97" s="62">
        <f t="shared" si="68"/>
        <v>38000</v>
      </c>
      <c r="AH97" s="42" t="s">
        <v>245</v>
      </c>
      <c r="AI97" s="66">
        <f t="shared" si="69"/>
        <v>69092</v>
      </c>
      <c r="AJ97" s="48" t="s">
        <v>279</v>
      </c>
      <c r="AK97" s="49">
        <f t="shared" si="70"/>
        <v>0</v>
      </c>
      <c r="AL97" s="42" t="s">
        <v>334</v>
      </c>
      <c r="AM97" s="43">
        <f t="shared" si="71"/>
        <v>0</v>
      </c>
      <c r="AN97" s="48" t="s">
        <v>197</v>
      </c>
      <c r="AO97" s="49">
        <f t="shared" si="72"/>
        <v>53600</v>
      </c>
      <c r="AP97" s="42" t="s">
        <v>190</v>
      </c>
      <c r="AQ97" s="43">
        <f t="shared" si="73"/>
        <v>49190</v>
      </c>
      <c r="AR97" s="48" t="s">
        <v>159</v>
      </c>
      <c r="AS97" s="49">
        <f t="shared" si="74"/>
        <v>0</v>
      </c>
      <c r="AT97" s="42" t="s">
        <v>160</v>
      </c>
      <c r="AU97" s="43">
        <f t="shared" si="75"/>
        <v>114857</v>
      </c>
      <c r="AV97" s="48" t="s">
        <v>210</v>
      </c>
      <c r="AW97" s="49">
        <f t="shared" si="76"/>
        <v>0</v>
      </c>
      <c r="AX97" s="78" t="s">
        <v>155</v>
      </c>
      <c r="AY97" s="37">
        <f t="shared" si="77"/>
        <v>0</v>
      </c>
      <c r="AZ97" s="13" t="str" cm="1">
        <f t="array" ref="AZ97">IF(SUM(IF(MOD(COLUMN(D97:AX97)-COLUMN(D97),2)=0,IF(COUNTIF(D97:AX97,D97:AX97)&gt;1,1,0),0))&gt;0, "Duplicates Found", "No Duplicates")</f>
        <v>No Duplicates</v>
      </c>
      <c r="BA97" s="25" t="s">
        <v>85</v>
      </c>
    </row>
    <row r="98" spans="1:53" x14ac:dyDescent="0.5">
      <c r="A98" s="14">
        <f t="shared" si="78"/>
        <v>96</v>
      </c>
      <c r="B98" s="25" t="s">
        <v>129</v>
      </c>
      <c r="C98" s="35">
        <f t="shared" si="53"/>
        <v>1768856</v>
      </c>
      <c r="D98" s="48" t="s">
        <v>181</v>
      </c>
      <c r="E98" s="62">
        <f t="shared" si="54"/>
        <v>0</v>
      </c>
      <c r="F98" s="42" t="s">
        <v>178</v>
      </c>
      <c r="G98" s="66">
        <f t="shared" si="55"/>
        <v>34000</v>
      </c>
      <c r="H98" s="48" t="s">
        <v>210</v>
      </c>
      <c r="I98" s="62">
        <f t="shared" si="56"/>
        <v>29053</v>
      </c>
      <c r="J98" s="42" t="s">
        <v>188</v>
      </c>
      <c r="K98" s="66">
        <f t="shared" si="57"/>
        <v>0</v>
      </c>
      <c r="L98" s="48" t="s">
        <v>147</v>
      </c>
      <c r="M98" s="62">
        <f t="shared" si="58"/>
        <v>0</v>
      </c>
      <c r="N98" s="42" t="s">
        <v>154</v>
      </c>
      <c r="O98" s="66">
        <f t="shared" si="59"/>
        <v>0</v>
      </c>
      <c r="P98" s="48" t="s">
        <v>157</v>
      </c>
      <c r="Q98" s="62">
        <f t="shared" si="60"/>
        <v>56000</v>
      </c>
      <c r="R98" s="42" t="s">
        <v>172</v>
      </c>
      <c r="S98" s="66">
        <f t="shared" si="61"/>
        <v>0</v>
      </c>
      <c r="T98" s="48" t="s">
        <v>185</v>
      </c>
      <c r="U98" s="62">
        <f t="shared" si="62"/>
        <v>0</v>
      </c>
      <c r="V98" s="42" t="s">
        <v>253</v>
      </c>
      <c r="W98" s="66">
        <f t="shared" si="63"/>
        <v>0</v>
      </c>
      <c r="X98" s="68" t="s">
        <v>212</v>
      </c>
      <c r="Y98" s="62">
        <f t="shared" si="64"/>
        <v>67925</v>
      </c>
      <c r="Z98" s="42" t="s">
        <v>218</v>
      </c>
      <c r="AA98" s="66">
        <f t="shared" si="65"/>
        <v>0</v>
      </c>
      <c r="AB98" s="48" t="s">
        <v>148</v>
      </c>
      <c r="AC98" s="62">
        <f t="shared" si="66"/>
        <v>703500</v>
      </c>
      <c r="AD98" s="42" t="s">
        <v>257</v>
      </c>
      <c r="AE98" s="66">
        <f t="shared" si="67"/>
        <v>0</v>
      </c>
      <c r="AF98" s="48" t="s">
        <v>187</v>
      </c>
      <c r="AG98" s="62">
        <f t="shared" si="68"/>
        <v>226055</v>
      </c>
      <c r="AH98" s="42" t="s">
        <v>329</v>
      </c>
      <c r="AI98" s="66">
        <f t="shared" si="69"/>
        <v>0</v>
      </c>
      <c r="AJ98" s="48" t="s">
        <v>241</v>
      </c>
      <c r="AK98" s="49">
        <f t="shared" si="70"/>
        <v>305971</v>
      </c>
      <c r="AL98" s="42" t="s">
        <v>261</v>
      </c>
      <c r="AM98" s="43">
        <f t="shared" si="71"/>
        <v>0</v>
      </c>
      <c r="AN98" s="48" t="s">
        <v>160</v>
      </c>
      <c r="AO98" s="49">
        <f t="shared" si="72"/>
        <v>167142</v>
      </c>
      <c r="AP98" s="42" t="s">
        <v>207</v>
      </c>
      <c r="AQ98" s="43">
        <f t="shared" si="73"/>
        <v>0</v>
      </c>
      <c r="AR98" s="48" t="s">
        <v>308</v>
      </c>
      <c r="AS98" s="49">
        <f t="shared" si="74"/>
        <v>0</v>
      </c>
      <c r="AT98" s="42" t="s">
        <v>162</v>
      </c>
      <c r="AU98" s="43">
        <f t="shared" si="75"/>
        <v>114857</v>
      </c>
      <c r="AV98" s="48" t="s">
        <v>146</v>
      </c>
      <c r="AW98" s="49">
        <f t="shared" si="76"/>
        <v>64353</v>
      </c>
      <c r="AX98" s="78" t="s">
        <v>190</v>
      </c>
      <c r="AY98" s="37">
        <f t="shared" si="77"/>
        <v>0</v>
      </c>
      <c r="AZ98" s="13" t="str" cm="1">
        <f t="array" ref="AZ98">IF(SUM(IF(MOD(COLUMN(D98:AX98)-COLUMN(D98),2)=0,IF(COUNTIF(D98:AX98,D98:AX98)&gt;1,1,0),0))&gt;0, "Duplicates Found", "No Duplicates")</f>
        <v>No Duplicates</v>
      </c>
      <c r="BA98" s="25" t="s">
        <v>129</v>
      </c>
    </row>
    <row r="99" spans="1:53" x14ac:dyDescent="0.5">
      <c r="A99" s="14">
        <f t="shared" si="78"/>
        <v>97</v>
      </c>
      <c r="B99" s="25" t="s">
        <v>124</v>
      </c>
      <c r="C99" s="35">
        <f t="shared" ref="C99:C111" si="79">E99+G99+I99+K99+M99+O99+Q99+S99+U99+W99+Y99+AA99+AC99+AE99+AG99+AI99+AK99+AM99+AO99+AQ99+AS99+AU99+AW99+AY99</f>
        <v>1740022</v>
      </c>
      <c r="D99" s="48" t="s">
        <v>156</v>
      </c>
      <c r="E99" s="62">
        <f t="shared" ref="E99:E130" si="80">SUMIF(D$170:D$264,D99,E$170:E$264)</f>
        <v>0</v>
      </c>
      <c r="F99" s="42" t="s">
        <v>159</v>
      </c>
      <c r="G99" s="66">
        <f t="shared" ref="G99:G130" si="81">SUMIF(F$170:F$264,F99,G$170:G$264)</f>
        <v>36000</v>
      </c>
      <c r="H99" s="48" t="s">
        <v>157</v>
      </c>
      <c r="I99" s="62">
        <f t="shared" ref="I99:I130" si="82">SUMIF(H$170:H$264,H99,I$170:I$264)</f>
        <v>22586</v>
      </c>
      <c r="J99" s="42" t="s">
        <v>158</v>
      </c>
      <c r="K99" s="66">
        <f t="shared" ref="K99:K130" si="83">SUMIF(J$170:J$264,J99,K$170:K$264)</f>
        <v>164857</v>
      </c>
      <c r="L99" s="48" t="s">
        <v>183</v>
      </c>
      <c r="M99" s="62">
        <f t="shared" ref="M99:M130" si="84">SUMIF(L$170:L$264,L99,M$170:M$264)</f>
        <v>0</v>
      </c>
      <c r="N99" s="42" t="s">
        <v>257</v>
      </c>
      <c r="O99" s="66">
        <f t="shared" ref="O99:O130" si="85">SUMIF(N$170:N$264,N99,O$170:O$264)</f>
        <v>21252</v>
      </c>
      <c r="P99" s="48" t="s">
        <v>164</v>
      </c>
      <c r="Q99" s="62">
        <f t="shared" ref="Q99:Q130" si="86">SUMIF(P$170:P$264,P99,Q$170:Q$264)</f>
        <v>178111</v>
      </c>
      <c r="R99" s="42" t="s">
        <v>298</v>
      </c>
      <c r="S99" s="66">
        <f t="shared" ref="S99:S130" si="87">SUMIF(R$170:R$264,R99,S$170:S$264)</f>
        <v>0</v>
      </c>
      <c r="T99" s="48" t="s">
        <v>151</v>
      </c>
      <c r="U99" s="62">
        <f t="shared" ref="U99:U130" si="88">SUMIF(T$170:T$264,T99,U$170:U$264)</f>
        <v>240250</v>
      </c>
      <c r="V99" s="42" t="s">
        <v>307</v>
      </c>
      <c r="W99" s="66">
        <f t="shared" ref="W99:W130" si="89">SUMIF(V$170:V$264,V99,W$170:W$264)</f>
        <v>0</v>
      </c>
      <c r="X99" s="68" t="s">
        <v>303</v>
      </c>
      <c r="Y99" s="62">
        <f t="shared" ref="Y99:Y130" si="90">SUMIF(X$170:X$264,X99,Y$170:Y$264)</f>
        <v>0</v>
      </c>
      <c r="Z99" s="42" t="s">
        <v>170</v>
      </c>
      <c r="AA99" s="66">
        <f t="shared" ref="AA99:AA130" si="91">SUMIF(Z$170:Z$264,Z99,AA$170:AA$264)</f>
        <v>0</v>
      </c>
      <c r="AB99" s="48" t="s">
        <v>148</v>
      </c>
      <c r="AC99" s="62">
        <f t="shared" ref="AC99:AC130" si="92">SUMIF(AB$170:AB$264,AB99,AC$170:AC$264)</f>
        <v>703500</v>
      </c>
      <c r="AD99" s="42" t="s">
        <v>186</v>
      </c>
      <c r="AE99" s="66">
        <f t="shared" ref="AE99:AE130" si="93">SUMIF(AD$170:AD$264,AD99,AE$170:AE$264)</f>
        <v>0</v>
      </c>
      <c r="AF99" s="48" t="s">
        <v>154</v>
      </c>
      <c r="AG99" s="62">
        <f t="shared" ref="AG99:AG130" si="94">SUMIF(AF$170:AF$264,AF99,AG$170:AG$264)</f>
        <v>64142</v>
      </c>
      <c r="AH99" s="42" t="s">
        <v>175</v>
      </c>
      <c r="AI99" s="66">
        <f t="shared" ref="AI99:AI130" si="95">SUMIF(AH$170:AH$264,AH99,AI$170:AI$264)</f>
        <v>69092</v>
      </c>
      <c r="AJ99" s="48" t="s">
        <v>179</v>
      </c>
      <c r="AK99" s="49">
        <f t="shared" ref="AK99:AK130" si="96">SUMIF(AJ$170:AJ$264,AJ99,AK$170:AK$264)</f>
        <v>0</v>
      </c>
      <c r="AL99" s="42" t="s">
        <v>334</v>
      </c>
      <c r="AM99" s="43">
        <f t="shared" ref="AM99:AM130" si="97">SUMIF(AL$170:AL$264,AL99,AM$170:AM$264)</f>
        <v>0</v>
      </c>
      <c r="AN99" s="48" t="s">
        <v>172</v>
      </c>
      <c r="AO99" s="49">
        <f t="shared" ref="AO99:AO130" si="98">SUMIF(AN$170:AN$264,AN99,AO$170:AO$264)</f>
        <v>125375</v>
      </c>
      <c r="AP99" s="42" t="s">
        <v>207</v>
      </c>
      <c r="AQ99" s="43">
        <f t="shared" ref="AQ99:AQ130" si="99">SUMIF(AP$170:AP$264,AP99,AQ$170:AQ$264)</f>
        <v>0</v>
      </c>
      <c r="AR99" s="48"/>
      <c r="AS99" s="49">
        <f t="shared" ref="AS99:AS130" si="100">SUMIF(AR$170:AR$264,AR99,AS$170:AS$264)</f>
        <v>0</v>
      </c>
      <c r="AT99" s="42" t="s">
        <v>160</v>
      </c>
      <c r="AU99" s="43">
        <f t="shared" ref="AU99:AU130" si="101">SUMIF(AT$170:AT$264,AT99,AU$170:AU$264)</f>
        <v>114857</v>
      </c>
      <c r="AV99" s="48" t="s">
        <v>190</v>
      </c>
      <c r="AW99" s="49">
        <f t="shared" ref="AW99:AW130" si="102">SUMIF(AV$170:AV$264,AV99,AW$170:AW$264)</f>
        <v>0</v>
      </c>
      <c r="AX99" s="78" t="s">
        <v>149</v>
      </c>
      <c r="AY99" s="37">
        <f t="shared" ref="AY99:AY130" si="103">SUMIF(AX$170:AX$264,AX99,AY$170:AY$264)</f>
        <v>0</v>
      </c>
      <c r="AZ99" s="13" t="str" cm="1">
        <f t="array" ref="AZ99">IF(SUM(IF(MOD(COLUMN(D99:AX99)-COLUMN(D99),2)=0,IF(COUNTIF(D99:AX99,D99:AX99)&gt;1,1,0),0))&gt;0, "Duplicates Found", "No Duplicates")</f>
        <v>Duplicates Found</v>
      </c>
      <c r="BA99" s="25" t="s">
        <v>124</v>
      </c>
    </row>
    <row r="100" spans="1:53" x14ac:dyDescent="0.5">
      <c r="A100" s="14">
        <f t="shared" si="78"/>
        <v>98</v>
      </c>
      <c r="B100" s="25" t="s">
        <v>108</v>
      </c>
      <c r="C100" s="35">
        <f t="shared" si="79"/>
        <v>1699070</v>
      </c>
      <c r="D100" s="48" t="s">
        <v>151</v>
      </c>
      <c r="E100" s="62">
        <f t="shared" si="80"/>
        <v>0</v>
      </c>
      <c r="F100" s="42" t="s">
        <v>196</v>
      </c>
      <c r="G100" s="66">
        <f t="shared" si="81"/>
        <v>0</v>
      </c>
      <c r="H100" s="48" t="s">
        <v>201</v>
      </c>
      <c r="I100" s="62">
        <f t="shared" si="82"/>
        <v>0</v>
      </c>
      <c r="J100" s="42" t="s">
        <v>220</v>
      </c>
      <c r="K100" s="66">
        <f t="shared" si="83"/>
        <v>0</v>
      </c>
      <c r="L100" s="48" t="s">
        <v>154</v>
      </c>
      <c r="M100" s="62">
        <f t="shared" si="84"/>
        <v>204750</v>
      </c>
      <c r="N100" s="42" t="s">
        <v>266</v>
      </c>
      <c r="O100" s="66">
        <f t="shared" si="85"/>
        <v>0</v>
      </c>
      <c r="P100" s="48" t="s">
        <v>193</v>
      </c>
      <c r="Q100" s="62">
        <f t="shared" si="86"/>
        <v>0</v>
      </c>
      <c r="R100" s="42" t="s">
        <v>257</v>
      </c>
      <c r="S100" s="66">
        <f t="shared" si="87"/>
        <v>0</v>
      </c>
      <c r="T100" s="48" t="s">
        <v>178</v>
      </c>
      <c r="U100" s="62">
        <f t="shared" si="88"/>
        <v>54500</v>
      </c>
      <c r="V100" s="42" t="s">
        <v>188</v>
      </c>
      <c r="W100" s="66">
        <f t="shared" si="89"/>
        <v>0</v>
      </c>
      <c r="X100" s="68" t="s">
        <v>216</v>
      </c>
      <c r="Y100" s="62">
        <f t="shared" si="90"/>
        <v>0</v>
      </c>
      <c r="Z100" s="42" t="s">
        <v>312</v>
      </c>
      <c r="AA100" s="66">
        <f t="shared" si="91"/>
        <v>0</v>
      </c>
      <c r="AB100" s="48" t="s">
        <v>151</v>
      </c>
      <c r="AC100" s="62">
        <f t="shared" si="92"/>
        <v>1008000</v>
      </c>
      <c r="AD100" s="42" t="s">
        <v>190</v>
      </c>
      <c r="AE100" s="66">
        <f t="shared" si="93"/>
        <v>0</v>
      </c>
      <c r="AF100" s="48" t="s">
        <v>156</v>
      </c>
      <c r="AG100" s="62">
        <f t="shared" si="94"/>
        <v>86250</v>
      </c>
      <c r="AH100" s="42" t="s">
        <v>151</v>
      </c>
      <c r="AI100" s="66">
        <f t="shared" si="95"/>
        <v>0</v>
      </c>
      <c r="AJ100" s="48" t="s">
        <v>156</v>
      </c>
      <c r="AK100" s="49">
        <f t="shared" si="96"/>
        <v>0</v>
      </c>
      <c r="AL100" s="42" t="s">
        <v>325</v>
      </c>
      <c r="AM100" s="43">
        <f t="shared" si="97"/>
        <v>0</v>
      </c>
      <c r="AN100" s="48" t="s">
        <v>169</v>
      </c>
      <c r="AO100" s="49">
        <f t="shared" si="98"/>
        <v>270500</v>
      </c>
      <c r="AP100" s="42" t="s">
        <v>178</v>
      </c>
      <c r="AQ100" s="43">
        <f t="shared" si="99"/>
        <v>49190</v>
      </c>
      <c r="AR100" s="48" t="s">
        <v>253</v>
      </c>
      <c r="AS100" s="49">
        <f t="shared" si="100"/>
        <v>25880</v>
      </c>
      <c r="AT100" s="42" t="s">
        <v>219</v>
      </c>
      <c r="AU100" s="43">
        <f t="shared" si="101"/>
        <v>0</v>
      </c>
      <c r="AV100" s="48" t="s">
        <v>203</v>
      </c>
      <c r="AW100" s="49">
        <f t="shared" si="102"/>
        <v>0</v>
      </c>
      <c r="AX100" s="78" t="s">
        <v>169</v>
      </c>
      <c r="AY100" s="37">
        <f t="shared" si="103"/>
        <v>0</v>
      </c>
      <c r="AZ100" s="13" t="str" cm="1">
        <f t="array" ref="AZ100">IF(SUM(IF(MOD(COLUMN(D100:AX100)-COLUMN(D100),2)=0,IF(COUNTIF(D100:AX100,D100:AX100)&gt;1,1,0),0))&gt;0, "Duplicates Found", "No Duplicates")</f>
        <v>Duplicates Found</v>
      </c>
      <c r="BA100" s="25" t="s">
        <v>108</v>
      </c>
    </row>
    <row r="101" spans="1:53" x14ac:dyDescent="0.5">
      <c r="A101" s="14">
        <f t="shared" si="78"/>
        <v>99</v>
      </c>
      <c r="B101" s="25" t="s">
        <v>100</v>
      </c>
      <c r="C101" s="35">
        <f t="shared" si="79"/>
        <v>1488940.67</v>
      </c>
      <c r="D101" s="48" t="s">
        <v>159</v>
      </c>
      <c r="E101" s="62">
        <f t="shared" si="80"/>
        <v>132731.67000000001</v>
      </c>
      <c r="F101" s="42" t="s">
        <v>148</v>
      </c>
      <c r="G101" s="66">
        <f t="shared" si="81"/>
        <v>0</v>
      </c>
      <c r="H101" s="48" t="s">
        <v>157</v>
      </c>
      <c r="I101" s="62">
        <f t="shared" si="82"/>
        <v>22586</v>
      </c>
      <c r="J101" s="42" t="s">
        <v>149</v>
      </c>
      <c r="K101" s="66">
        <f t="shared" si="83"/>
        <v>0</v>
      </c>
      <c r="L101" s="48" t="s">
        <v>156</v>
      </c>
      <c r="M101" s="62">
        <f t="shared" si="84"/>
        <v>0</v>
      </c>
      <c r="N101" s="42" t="s">
        <v>245</v>
      </c>
      <c r="O101" s="66">
        <f t="shared" si="85"/>
        <v>184985</v>
      </c>
      <c r="P101" s="48" t="s">
        <v>164</v>
      </c>
      <c r="Q101" s="62">
        <f t="shared" si="86"/>
        <v>178111</v>
      </c>
      <c r="R101" s="42" t="s">
        <v>284</v>
      </c>
      <c r="S101" s="66">
        <f t="shared" si="87"/>
        <v>16600</v>
      </c>
      <c r="T101" s="48" t="s">
        <v>151</v>
      </c>
      <c r="U101" s="62">
        <f t="shared" si="88"/>
        <v>240250</v>
      </c>
      <c r="V101" s="42" t="s">
        <v>178</v>
      </c>
      <c r="W101" s="66">
        <f t="shared" si="89"/>
        <v>0</v>
      </c>
      <c r="X101" s="68" t="s">
        <v>186</v>
      </c>
      <c r="Y101" s="62">
        <f t="shared" si="90"/>
        <v>0</v>
      </c>
      <c r="Z101" s="42" t="s">
        <v>147</v>
      </c>
      <c r="AA101" s="66">
        <f t="shared" si="91"/>
        <v>0</v>
      </c>
      <c r="AB101" s="48" t="s">
        <v>169</v>
      </c>
      <c r="AC101" s="62">
        <f t="shared" si="92"/>
        <v>336000</v>
      </c>
      <c r="AD101" s="42" t="s">
        <v>153</v>
      </c>
      <c r="AE101" s="66">
        <f t="shared" si="93"/>
        <v>109000</v>
      </c>
      <c r="AF101" s="48" t="s">
        <v>170</v>
      </c>
      <c r="AG101" s="62">
        <f t="shared" si="94"/>
        <v>38000</v>
      </c>
      <c r="AH101" s="42" t="s">
        <v>248</v>
      </c>
      <c r="AI101" s="66">
        <f t="shared" si="95"/>
        <v>0</v>
      </c>
      <c r="AJ101" s="48" t="s">
        <v>168</v>
      </c>
      <c r="AK101" s="49">
        <f t="shared" si="96"/>
        <v>0</v>
      </c>
      <c r="AL101" s="42" t="s">
        <v>225</v>
      </c>
      <c r="AM101" s="43">
        <f t="shared" si="97"/>
        <v>0</v>
      </c>
      <c r="AN101" s="48" t="s">
        <v>150</v>
      </c>
      <c r="AO101" s="49">
        <f t="shared" si="98"/>
        <v>0</v>
      </c>
      <c r="AP101" s="42" t="s">
        <v>194</v>
      </c>
      <c r="AQ101" s="43">
        <f t="shared" si="99"/>
        <v>115820</v>
      </c>
      <c r="AR101" s="48" t="s">
        <v>189</v>
      </c>
      <c r="AS101" s="49">
        <f t="shared" si="100"/>
        <v>0</v>
      </c>
      <c r="AT101" s="42" t="s">
        <v>160</v>
      </c>
      <c r="AU101" s="43">
        <f t="shared" si="101"/>
        <v>114857</v>
      </c>
      <c r="AV101" s="48" t="s">
        <v>190</v>
      </c>
      <c r="AW101" s="49">
        <f t="shared" si="102"/>
        <v>0</v>
      </c>
      <c r="AX101" s="78" t="s">
        <v>152</v>
      </c>
      <c r="AY101" s="37">
        <f t="shared" si="103"/>
        <v>0</v>
      </c>
      <c r="AZ101" s="13" t="str" cm="1">
        <f t="array" ref="AZ101">IF(SUM(IF(MOD(COLUMN(D101:AX101)-COLUMN(D101),2)=0,IF(COUNTIF(D101:AX101,D101:AX101)&gt;1,1,0),0))&gt;0, "Duplicates Found", "No Duplicates")</f>
        <v>No Duplicates</v>
      </c>
      <c r="BA101" s="25" t="s">
        <v>100</v>
      </c>
    </row>
    <row r="102" spans="1:53" x14ac:dyDescent="0.5">
      <c r="A102" s="14">
        <f t="shared" si="78"/>
        <v>100</v>
      </c>
      <c r="B102" s="25" t="s">
        <v>77</v>
      </c>
      <c r="C102" s="35">
        <f t="shared" si="79"/>
        <v>1487788</v>
      </c>
      <c r="D102" s="48" t="s">
        <v>148</v>
      </c>
      <c r="E102" s="62">
        <f t="shared" si="80"/>
        <v>33945</v>
      </c>
      <c r="F102" s="42" t="s">
        <v>162</v>
      </c>
      <c r="G102" s="66">
        <f t="shared" si="81"/>
        <v>48600</v>
      </c>
      <c r="H102" s="48" t="s">
        <v>147</v>
      </c>
      <c r="I102" s="62">
        <f t="shared" si="82"/>
        <v>69197</v>
      </c>
      <c r="J102" s="42" t="s">
        <v>172</v>
      </c>
      <c r="K102" s="66">
        <f t="shared" si="83"/>
        <v>0</v>
      </c>
      <c r="L102" s="48" t="s">
        <v>237</v>
      </c>
      <c r="M102" s="62">
        <f t="shared" si="84"/>
        <v>15190</v>
      </c>
      <c r="N102" s="42" t="s">
        <v>260</v>
      </c>
      <c r="O102" s="66">
        <f t="shared" si="85"/>
        <v>0</v>
      </c>
      <c r="P102" s="48" t="s">
        <v>157</v>
      </c>
      <c r="Q102" s="62">
        <f t="shared" si="86"/>
        <v>56000</v>
      </c>
      <c r="R102" s="42" t="s">
        <v>284</v>
      </c>
      <c r="S102" s="66">
        <f t="shared" si="87"/>
        <v>16600</v>
      </c>
      <c r="T102" s="48" t="s">
        <v>164</v>
      </c>
      <c r="U102" s="62">
        <f t="shared" si="88"/>
        <v>0</v>
      </c>
      <c r="V102" s="42" t="s">
        <v>303</v>
      </c>
      <c r="W102" s="66">
        <f t="shared" si="89"/>
        <v>0</v>
      </c>
      <c r="X102" s="68" t="s">
        <v>156</v>
      </c>
      <c r="Y102" s="62">
        <f t="shared" si="90"/>
        <v>51910</v>
      </c>
      <c r="Z102" s="42" t="s">
        <v>204</v>
      </c>
      <c r="AA102" s="66">
        <f t="shared" si="91"/>
        <v>21090</v>
      </c>
      <c r="AB102" s="48" t="s">
        <v>152</v>
      </c>
      <c r="AC102" s="62">
        <f t="shared" si="92"/>
        <v>101063</v>
      </c>
      <c r="AD102" s="42" t="s">
        <v>186</v>
      </c>
      <c r="AE102" s="66">
        <f t="shared" si="93"/>
        <v>0</v>
      </c>
      <c r="AF102" s="48" t="s">
        <v>170</v>
      </c>
      <c r="AG102" s="62">
        <f t="shared" si="94"/>
        <v>38000</v>
      </c>
      <c r="AH102" s="42" t="s">
        <v>146</v>
      </c>
      <c r="AI102" s="66">
        <f t="shared" si="95"/>
        <v>69092</v>
      </c>
      <c r="AJ102" s="48" t="s">
        <v>314</v>
      </c>
      <c r="AK102" s="49">
        <f t="shared" si="96"/>
        <v>0</v>
      </c>
      <c r="AL102" s="42" t="s">
        <v>238</v>
      </c>
      <c r="AM102" s="43">
        <f t="shared" si="97"/>
        <v>69571</v>
      </c>
      <c r="AN102" s="48" t="s">
        <v>190</v>
      </c>
      <c r="AO102" s="49">
        <f t="shared" si="98"/>
        <v>602500</v>
      </c>
      <c r="AP102" s="42" t="s">
        <v>149</v>
      </c>
      <c r="AQ102" s="43">
        <f t="shared" si="99"/>
        <v>115820</v>
      </c>
      <c r="AR102" s="48" t="s">
        <v>169</v>
      </c>
      <c r="AS102" s="49">
        <f t="shared" si="100"/>
        <v>0</v>
      </c>
      <c r="AT102" s="42" t="s">
        <v>160</v>
      </c>
      <c r="AU102" s="43">
        <f t="shared" si="101"/>
        <v>114857</v>
      </c>
      <c r="AV102" s="48" t="s">
        <v>310</v>
      </c>
      <c r="AW102" s="49">
        <f t="shared" si="102"/>
        <v>64353</v>
      </c>
      <c r="AX102" s="78" t="s">
        <v>151</v>
      </c>
      <c r="AY102" s="37">
        <f t="shared" si="103"/>
        <v>0</v>
      </c>
      <c r="AZ102" s="13" t="str" cm="1">
        <f t="array" ref="AZ102">IF(SUM(IF(MOD(COLUMN(D102:AX102)-COLUMN(D102),2)=0,IF(COUNTIF(D102:AX102,D102:AX102)&gt;1,1,0),0))&gt;0, "Duplicates Found", "No Duplicates")</f>
        <v>No Duplicates</v>
      </c>
      <c r="BA102" s="25" t="s">
        <v>77</v>
      </c>
    </row>
    <row r="103" spans="1:53" x14ac:dyDescent="0.5">
      <c r="A103" s="14">
        <f t="shared" si="78"/>
        <v>101</v>
      </c>
      <c r="B103" s="25" t="s">
        <v>50</v>
      </c>
      <c r="C103" s="35">
        <f t="shared" si="79"/>
        <v>1465990</v>
      </c>
      <c r="D103" s="48" t="s">
        <v>154</v>
      </c>
      <c r="E103" s="62">
        <f t="shared" si="80"/>
        <v>0</v>
      </c>
      <c r="F103" s="42" t="s">
        <v>189</v>
      </c>
      <c r="G103" s="66">
        <f t="shared" si="81"/>
        <v>99000</v>
      </c>
      <c r="H103" s="48" t="s">
        <v>153</v>
      </c>
      <c r="I103" s="62">
        <f t="shared" si="82"/>
        <v>0</v>
      </c>
      <c r="J103" s="42" t="s">
        <v>173</v>
      </c>
      <c r="K103" s="66">
        <f t="shared" si="83"/>
        <v>0</v>
      </c>
      <c r="L103" s="48" t="s">
        <v>168</v>
      </c>
      <c r="M103" s="62">
        <f t="shared" si="84"/>
        <v>0</v>
      </c>
      <c r="N103" s="42" t="s">
        <v>253</v>
      </c>
      <c r="O103" s="66">
        <f t="shared" si="85"/>
        <v>52637</v>
      </c>
      <c r="P103" s="48" t="s">
        <v>201</v>
      </c>
      <c r="Q103" s="62">
        <f t="shared" si="86"/>
        <v>0</v>
      </c>
      <c r="R103" s="42" t="s">
        <v>178</v>
      </c>
      <c r="S103" s="66">
        <f t="shared" si="87"/>
        <v>0</v>
      </c>
      <c r="T103" s="48" t="s">
        <v>186</v>
      </c>
      <c r="U103" s="62">
        <f t="shared" si="88"/>
        <v>81687</v>
      </c>
      <c r="V103" s="42" t="s">
        <v>273</v>
      </c>
      <c r="W103" s="66">
        <f t="shared" si="89"/>
        <v>0</v>
      </c>
      <c r="X103" s="68" t="s">
        <v>187</v>
      </c>
      <c r="Y103" s="62">
        <f t="shared" si="90"/>
        <v>0</v>
      </c>
      <c r="Z103" s="42" t="s">
        <v>257</v>
      </c>
      <c r="AA103" s="66">
        <f t="shared" si="91"/>
        <v>0</v>
      </c>
      <c r="AB103" s="48" t="s">
        <v>155</v>
      </c>
      <c r="AC103" s="62">
        <f t="shared" si="92"/>
        <v>336000</v>
      </c>
      <c r="AD103" s="42" t="s">
        <v>149</v>
      </c>
      <c r="AE103" s="66">
        <f t="shared" si="93"/>
        <v>0</v>
      </c>
      <c r="AF103" s="48" t="s">
        <v>194</v>
      </c>
      <c r="AG103" s="62">
        <f t="shared" si="94"/>
        <v>364000</v>
      </c>
      <c r="AH103" s="42" t="s">
        <v>156</v>
      </c>
      <c r="AI103" s="66">
        <f t="shared" si="95"/>
        <v>0</v>
      </c>
      <c r="AJ103" s="48" t="s">
        <v>159</v>
      </c>
      <c r="AK103" s="49">
        <f t="shared" si="96"/>
        <v>0</v>
      </c>
      <c r="AL103" s="42" t="s">
        <v>183</v>
      </c>
      <c r="AM103" s="43">
        <f t="shared" si="97"/>
        <v>0</v>
      </c>
      <c r="AN103" s="48" t="s">
        <v>171</v>
      </c>
      <c r="AO103" s="49">
        <f t="shared" si="98"/>
        <v>350000</v>
      </c>
      <c r="AP103" s="42" t="s">
        <v>207</v>
      </c>
      <c r="AQ103" s="43">
        <f t="shared" si="99"/>
        <v>0</v>
      </c>
      <c r="AR103" s="48" t="s">
        <v>256</v>
      </c>
      <c r="AS103" s="49">
        <f t="shared" si="100"/>
        <v>88666</v>
      </c>
      <c r="AT103" s="42" t="s">
        <v>147</v>
      </c>
      <c r="AU103" s="43">
        <f t="shared" si="101"/>
        <v>94000</v>
      </c>
      <c r="AV103" s="48" t="s">
        <v>252</v>
      </c>
      <c r="AW103" s="49">
        <f t="shared" si="102"/>
        <v>0</v>
      </c>
      <c r="AX103" s="78" t="s">
        <v>169</v>
      </c>
      <c r="AY103" s="37">
        <f t="shared" si="103"/>
        <v>0</v>
      </c>
      <c r="AZ103" s="13" t="str" cm="1">
        <f t="array" ref="AZ103">IF(SUM(IF(MOD(COLUMN(D103:AX103)-COLUMN(D103),2)=0,IF(COUNTIF(D103:AX103,D103:AX103)&gt;1,1,0),0))&gt;0, "Duplicates Found", "No Duplicates")</f>
        <v>No Duplicates</v>
      </c>
      <c r="BA103" s="25" t="s">
        <v>50</v>
      </c>
    </row>
    <row r="104" spans="1:53" x14ac:dyDescent="0.5">
      <c r="A104" s="14">
        <f t="shared" si="78"/>
        <v>102</v>
      </c>
      <c r="B104" s="25" t="s">
        <v>66</v>
      </c>
      <c r="C104" s="35">
        <f t="shared" si="79"/>
        <v>1446921</v>
      </c>
      <c r="D104" s="48" t="s">
        <v>166</v>
      </c>
      <c r="E104" s="62">
        <f t="shared" si="80"/>
        <v>0</v>
      </c>
      <c r="F104" s="42" t="s">
        <v>160</v>
      </c>
      <c r="G104" s="66">
        <f t="shared" si="81"/>
        <v>48600</v>
      </c>
      <c r="H104" s="48" t="s">
        <v>206</v>
      </c>
      <c r="I104" s="62">
        <f t="shared" si="82"/>
        <v>0</v>
      </c>
      <c r="J104" s="42" t="s">
        <v>158</v>
      </c>
      <c r="K104" s="66">
        <f t="shared" si="83"/>
        <v>164857</v>
      </c>
      <c r="L104" s="48" t="s">
        <v>159</v>
      </c>
      <c r="M104" s="62">
        <f t="shared" si="84"/>
        <v>0</v>
      </c>
      <c r="N104" s="42" t="s">
        <v>227</v>
      </c>
      <c r="O104" s="66">
        <f t="shared" si="85"/>
        <v>19872</v>
      </c>
      <c r="P104" s="48" t="s">
        <v>194</v>
      </c>
      <c r="Q104" s="62">
        <f t="shared" si="86"/>
        <v>0</v>
      </c>
      <c r="R104" s="42" t="s">
        <v>187</v>
      </c>
      <c r="S104" s="66">
        <f t="shared" si="87"/>
        <v>0</v>
      </c>
      <c r="T104" s="48" t="s">
        <v>149</v>
      </c>
      <c r="U104" s="62">
        <f t="shared" si="88"/>
        <v>50250</v>
      </c>
      <c r="V104" s="42" t="s">
        <v>147</v>
      </c>
      <c r="W104" s="66">
        <f t="shared" si="89"/>
        <v>0</v>
      </c>
      <c r="X104" s="68" t="s">
        <v>169</v>
      </c>
      <c r="Y104" s="62">
        <f t="shared" si="90"/>
        <v>0</v>
      </c>
      <c r="Z104" s="42" t="s">
        <v>241</v>
      </c>
      <c r="AA104" s="66">
        <f t="shared" si="91"/>
        <v>0</v>
      </c>
      <c r="AB104" s="48" t="s">
        <v>151</v>
      </c>
      <c r="AC104" s="62">
        <f t="shared" si="92"/>
        <v>1008000</v>
      </c>
      <c r="AD104" s="42" t="s">
        <v>152</v>
      </c>
      <c r="AE104" s="66">
        <f t="shared" si="93"/>
        <v>0</v>
      </c>
      <c r="AF104" s="48" t="s">
        <v>156</v>
      </c>
      <c r="AG104" s="62">
        <f t="shared" si="94"/>
        <v>86250</v>
      </c>
      <c r="AH104" s="42" t="s">
        <v>245</v>
      </c>
      <c r="AI104" s="66">
        <f t="shared" si="95"/>
        <v>69092</v>
      </c>
      <c r="AJ104" s="48" t="s">
        <v>168</v>
      </c>
      <c r="AK104" s="49">
        <f t="shared" si="96"/>
        <v>0</v>
      </c>
      <c r="AL104" s="42" t="s">
        <v>163</v>
      </c>
      <c r="AM104" s="43">
        <f t="shared" si="97"/>
        <v>0</v>
      </c>
      <c r="AN104" s="48" t="s">
        <v>170</v>
      </c>
      <c r="AO104" s="49">
        <f t="shared" si="98"/>
        <v>0</v>
      </c>
      <c r="AP104" s="42" t="s">
        <v>148</v>
      </c>
      <c r="AQ104" s="43">
        <f t="shared" si="99"/>
        <v>0</v>
      </c>
      <c r="AR104" s="48" t="s">
        <v>327</v>
      </c>
      <c r="AS104" s="49">
        <f t="shared" si="100"/>
        <v>0</v>
      </c>
      <c r="AT104" s="42" t="s">
        <v>218</v>
      </c>
      <c r="AU104" s="43">
        <f t="shared" si="101"/>
        <v>0</v>
      </c>
      <c r="AV104" s="48" t="s">
        <v>215</v>
      </c>
      <c r="AW104" s="49">
        <f t="shared" si="102"/>
        <v>0</v>
      </c>
      <c r="AX104" s="78" t="s">
        <v>172</v>
      </c>
      <c r="AY104" s="37">
        <f t="shared" si="103"/>
        <v>0</v>
      </c>
      <c r="AZ104" s="13" t="str" cm="1">
        <f t="array" ref="AZ104">IF(SUM(IF(MOD(COLUMN(D104:AX104)-COLUMN(D104),2)=0,IF(COUNTIF(D104:AX104,D104:AX104)&gt;1,1,0),0))&gt;0, "Duplicates Found", "No Duplicates")</f>
        <v>No Duplicates</v>
      </c>
      <c r="BA104" s="25" t="s">
        <v>66</v>
      </c>
    </row>
    <row r="105" spans="1:53" x14ac:dyDescent="0.5">
      <c r="A105" s="14">
        <f t="shared" si="78"/>
        <v>103</v>
      </c>
      <c r="B105" s="25" t="s">
        <v>141</v>
      </c>
      <c r="C105" s="35">
        <f t="shared" si="79"/>
        <v>1441766</v>
      </c>
      <c r="D105" s="48" t="s">
        <v>164</v>
      </c>
      <c r="E105" s="62">
        <f t="shared" si="80"/>
        <v>0</v>
      </c>
      <c r="F105" s="42" t="s">
        <v>147</v>
      </c>
      <c r="G105" s="66">
        <f t="shared" si="81"/>
        <v>48600</v>
      </c>
      <c r="H105" s="48" t="s">
        <v>149</v>
      </c>
      <c r="I105" s="62">
        <f t="shared" si="82"/>
        <v>0</v>
      </c>
      <c r="J105" s="42" t="s">
        <v>150</v>
      </c>
      <c r="K105" s="66">
        <f t="shared" si="83"/>
        <v>51500</v>
      </c>
      <c r="L105" s="48" t="s">
        <v>188</v>
      </c>
      <c r="M105" s="62">
        <f t="shared" si="84"/>
        <v>0</v>
      </c>
      <c r="N105" s="42" t="s">
        <v>168</v>
      </c>
      <c r="O105" s="66">
        <f t="shared" si="85"/>
        <v>0</v>
      </c>
      <c r="P105" s="48" t="s">
        <v>172</v>
      </c>
      <c r="Q105" s="62">
        <f t="shared" si="86"/>
        <v>0</v>
      </c>
      <c r="R105" s="42" t="s">
        <v>275</v>
      </c>
      <c r="S105" s="66">
        <f t="shared" si="87"/>
        <v>0</v>
      </c>
      <c r="T105" s="48" t="s">
        <v>151</v>
      </c>
      <c r="U105" s="62">
        <f t="shared" si="88"/>
        <v>240250</v>
      </c>
      <c r="V105" s="42" t="s">
        <v>160</v>
      </c>
      <c r="W105" s="66">
        <f t="shared" si="89"/>
        <v>0</v>
      </c>
      <c r="X105" s="68" t="s">
        <v>166</v>
      </c>
      <c r="Y105" s="62">
        <f t="shared" si="90"/>
        <v>0</v>
      </c>
      <c r="Z105" s="42" t="s">
        <v>152</v>
      </c>
      <c r="AA105" s="66">
        <f t="shared" si="91"/>
        <v>50666</v>
      </c>
      <c r="AB105" s="48" t="s">
        <v>169</v>
      </c>
      <c r="AC105" s="62">
        <f t="shared" si="92"/>
        <v>336000</v>
      </c>
      <c r="AD105" s="42" t="s">
        <v>170</v>
      </c>
      <c r="AE105" s="66">
        <f t="shared" si="93"/>
        <v>0</v>
      </c>
      <c r="AF105" s="48" t="s">
        <v>204</v>
      </c>
      <c r="AG105" s="62">
        <f t="shared" si="94"/>
        <v>670000</v>
      </c>
      <c r="AH105" s="42" t="s">
        <v>148</v>
      </c>
      <c r="AI105" s="66">
        <f t="shared" si="95"/>
        <v>0</v>
      </c>
      <c r="AJ105" s="48" t="s">
        <v>154</v>
      </c>
      <c r="AK105" s="49">
        <f t="shared" si="96"/>
        <v>0</v>
      </c>
      <c r="AL105" s="42" t="s">
        <v>156</v>
      </c>
      <c r="AM105" s="43">
        <f t="shared" si="97"/>
        <v>0</v>
      </c>
      <c r="AN105" s="48" t="s">
        <v>194</v>
      </c>
      <c r="AO105" s="49">
        <f t="shared" si="98"/>
        <v>44750</v>
      </c>
      <c r="AP105" s="42" t="s">
        <v>186</v>
      </c>
      <c r="AQ105" s="43">
        <f t="shared" si="99"/>
        <v>0</v>
      </c>
      <c r="AR105" s="48" t="s">
        <v>190</v>
      </c>
      <c r="AS105" s="49">
        <f t="shared" si="100"/>
        <v>0</v>
      </c>
      <c r="AT105" s="42" t="s">
        <v>210</v>
      </c>
      <c r="AU105" s="43">
        <f t="shared" si="101"/>
        <v>0</v>
      </c>
      <c r="AV105" s="48" t="s">
        <v>189</v>
      </c>
      <c r="AW105" s="49">
        <f t="shared" si="102"/>
        <v>0</v>
      </c>
      <c r="AX105" s="78" t="s">
        <v>155</v>
      </c>
      <c r="AY105" s="37">
        <f t="shared" si="103"/>
        <v>0</v>
      </c>
      <c r="AZ105" s="13" t="str" cm="1">
        <f t="array" ref="AZ105">IF(SUM(IF(MOD(COLUMN(D105:AX105)-COLUMN(D105),2)=0,IF(COUNTIF(D105:AX105,D105:AX105)&gt;1,1,0),0))&gt;0, "Duplicates Found", "No Duplicates")</f>
        <v>No Duplicates</v>
      </c>
      <c r="BA105" s="25" t="s">
        <v>141</v>
      </c>
    </row>
    <row r="106" spans="1:53" x14ac:dyDescent="0.5">
      <c r="A106" s="14">
        <f t="shared" si="78"/>
        <v>104</v>
      </c>
      <c r="B106" s="25" t="s">
        <v>121</v>
      </c>
      <c r="C106" s="35">
        <f t="shared" si="79"/>
        <v>1202558</v>
      </c>
      <c r="D106" s="48" t="s">
        <v>147</v>
      </c>
      <c r="E106" s="62">
        <f t="shared" si="80"/>
        <v>52080</v>
      </c>
      <c r="F106" s="42" t="s">
        <v>201</v>
      </c>
      <c r="G106" s="66">
        <f t="shared" si="81"/>
        <v>0</v>
      </c>
      <c r="H106" s="48" t="s">
        <v>171</v>
      </c>
      <c r="I106" s="62">
        <f t="shared" si="82"/>
        <v>0</v>
      </c>
      <c r="J106" s="42" t="s">
        <v>153</v>
      </c>
      <c r="K106" s="66">
        <f t="shared" si="83"/>
        <v>0</v>
      </c>
      <c r="L106" s="48" t="s">
        <v>159</v>
      </c>
      <c r="M106" s="62">
        <f t="shared" si="84"/>
        <v>0</v>
      </c>
      <c r="N106" s="42" t="s">
        <v>168</v>
      </c>
      <c r="O106" s="66">
        <f t="shared" si="85"/>
        <v>0</v>
      </c>
      <c r="P106" s="48" t="s">
        <v>272</v>
      </c>
      <c r="Q106" s="62">
        <f t="shared" si="86"/>
        <v>0</v>
      </c>
      <c r="R106" s="42" t="s">
        <v>250</v>
      </c>
      <c r="S106" s="66">
        <f t="shared" si="87"/>
        <v>0</v>
      </c>
      <c r="T106" s="48" t="s">
        <v>188</v>
      </c>
      <c r="U106" s="62">
        <f t="shared" si="88"/>
        <v>0</v>
      </c>
      <c r="V106" s="42" t="s">
        <v>306</v>
      </c>
      <c r="W106" s="66">
        <f t="shared" si="89"/>
        <v>0</v>
      </c>
      <c r="X106" s="68" t="s">
        <v>190</v>
      </c>
      <c r="Y106" s="62">
        <f t="shared" si="90"/>
        <v>337843</v>
      </c>
      <c r="Z106" s="42" t="s">
        <v>198</v>
      </c>
      <c r="AA106" s="66">
        <f t="shared" si="91"/>
        <v>0</v>
      </c>
      <c r="AB106" s="48" t="s">
        <v>169</v>
      </c>
      <c r="AC106" s="62">
        <f t="shared" si="92"/>
        <v>336000</v>
      </c>
      <c r="AD106" s="42" t="s">
        <v>162</v>
      </c>
      <c r="AE106" s="66">
        <f t="shared" si="93"/>
        <v>0</v>
      </c>
      <c r="AF106" s="48" t="s">
        <v>227</v>
      </c>
      <c r="AG106" s="62">
        <f t="shared" si="94"/>
        <v>0</v>
      </c>
      <c r="AH106" s="42" t="s">
        <v>276</v>
      </c>
      <c r="AI106" s="66">
        <f t="shared" si="95"/>
        <v>0</v>
      </c>
      <c r="AJ106" s="48" t="s">
        <v>172</v>
      </c>
      <c r="AK106" s="49">
        <f t="shared" si="96"/>
        <v>0</v>
      </c>
      <c r="AL106" s="42" t="s">
        <v>231</v>
      </c>
      <c r="AM106" s="43">
        <f t="shared" si="97"/>
        <v>0</v>
      </c>
      <c r="AN106" s="48" t="s">
        <v>315</v>
      </c>
      <c r="AO106" s="62">
        <f t="shared" si="98"/>
        <v>0</v>
      </c>
      <c r="AP106" s="42" t="s">
        <v>155</v>
      </c>
      <c r="AQ106" s="43">
        <f t="shared" si="99"/>
        <v>454781</v>
      </c>
      <c r="AR106" s="48" t="s">
        <v>194</v>
      </c>
      <c r="AS106" s="62">
        <f t="shared" si="100"/>
        <v>0</v>
      </c>
      <c r="AT106" s="42" t="s">
        <v>256</v>
      </c>
      <c r="AU106" s="43">
        <f t="shared" si="101"/>
        <v>0</v>
      </c>
      <c r="AV106" s="48" t="s">
        <v>164</v>
      </c>
      <c r="AW106" s="62">
        <f t="shared" si="102"/>
        <v>21854</v>
      </c>
      <c r="AX106" s="78" t="s">
        <v>185</v>
      </c>
      <c r="AY106" s="66">
        <f t="shared" si="103"/>
        <v>0</v>
      </c>
      <c r="AZ106" s="13" t="str" cm="1">
        <f t="array" ref="AZ106">IF(SUM(IF(MOD(COLUMN(D106:AX106)-COLUMN(D106),2)=0,IF(COUNTIF(D106:AX106,D106:AX106)&gt;1,1,0),0))&gt;0, "Duplicates Found", "No Duplicates")</f>
        <v>No Duplicates</v>
      </c>
      <c r="BA106" s="25" t="s">
        <v>121</v>
      </c>
    </row>
    <row r="107" spans="1:53" x14ac:dyDescent="0.5">
      <c r="A107" s="14">
        <f t="shared" si="78"/>
        <v>105</v>
      </c>
      <c r="B107" s="25" t="s">
        <v>99</v>
      </c>
      <c r="C107" s="35">
        <f t="shared" si="79"/>
        <v>1176997.8599999999</v>
      </c>
      <c r="D107" s="48" t="s">
        <v>173</v>
      </c>
      <c r="E107" s="62">
        <f t="shared" si="80"/>
        <v>74067.86</v>
      </c>
      <c r="F107" s="42" t="s">
        <v>195</v>
      </c>
      <c r="G107" s="66">
        <f t="shared" si="81"/>
        <v>368500</v>
      </c>
      <c r="H107" s="48" t="s">
        <v>208</v>
      </c>
      <c r="I107" s="62">
        <f t="shared" si="82"/>
        <v>20792</v>
      </c>
      <c r="J107" s="42" t="s">
        <v>219</v>
      </c>
      <c r="K107" s="66">
        <f t="shared" si="83"/>
        <v>0</v>
      </c>
      <c r="L107" s="48" t="s">
        <v>243</v>
      </c>
      <c r="M107" s="62">
        <f t="shared" si="84"/>
        <v>16555</v>
      </c>
      <c r="N107" s="42" t="s">
        <v>265</v>
      </c>
      <c r="O107" s="66">
        <f t="shared" si="85"/>
        <v>0</v>
      </c>
      <c r="P107" s="48" t="s">
        <v>269</v>
      </c>
      <c r="Q107" s="62">
        <f t="shared" si="86"/>
        <v>0</v>
      </c>
      <c r="R107" s="42" t="s">
        <v>177</v>
      </c>
      <c r="S107" s="66">
        <f t="shared" si="87"/>
        <v>0</v>
      </c>
      <c r="T107" s="48" t="s">
        <v>301</v>
      </c>
      <c r="U107" s="62">
        <f t="shared" si="88"/>
        <v>0</v>
      </c>
      <c r="V107" s="42" t="s">
        <v>229</v>
      </c>
      <c r="W107" s="66">
        <f t="shared" si="89"/>
        <v>0</v>
      </c>
      <c r="X107" s="68" t="s">
        <v>273</v>
      </c>
      <c r="Y107" s="62">
        <f t="shared" si="90"/>
        <v>0</v>
      </c>
      <c r="Z107" s="42" t="s">
        <v>311</v>
      </c>
      <c r="AA107" s="66">
        <f t="shared" si="91"/>
        <v>0</v>
      </c>
      <c r="AB107" s="48" t="s">
        <v>315</v>
      </c>
      <c r="AC107" s="62">
        <f t="shared" si="92"/>
        <v>588000</v>
      </c>
      <c r="AD107" s="42" t="s">
        <v>168</v>
      </c>
      <c r="AE107" s="66">
        <f t="shared" si="93"/>
        <v>0</v>
      </c>
      <c r="AF107" s="48" t="s">
        <v>215</v>
      </c>
      <c r="AG107" s="62">
        <f t="shared" si="94"/>
        <v>109083</v>
      </c>
      <c r="AH107" s="42" t="s">
        <v>185</v>
      </c>
      <c r="AI107" s="66">
        <f t="shared" si="95"/>
        <v>0</v>
      </c>
      <c r="AJ107" s="48" t="s">
        <v>223</v>
      </c>
      <c r="AK107" s="62">
        <f t="shared" si="96"/>
        <v>0</v>
      </c>
      <c r="AL107" s="42" t="s">
        <v>290</v>
      </c>
      <c r="AM107" s="66">
        <f t="shared" si="97"/>
        <v>0</v>
      </c>
      <c r="AN107" s="48" t="s">
        <v>339</v>
      </c>
      <c r="AO107" s="62">
        <f t="shared" si="98"/>
        <v>0</v>
      </c>
      <c r="AP107" s="42" t="s">
        <v>276</v>
      </c>
      <c r="AQ107" s="66">
        <f t="shared" si="99"/>
        <v>0</v>
      </c>
      <c r="AR107" s="48" t="s">
        <v>346</v>
      </c>
      <c r="AS107" s="62">
        <f t="shared" si="100"/>
        <v>0</v>
      </c>
      <c r="AT107" s="42" t="s">
        <v>325</v>
      </c>
      <c r="AU107" s="66">
        <f t="shared" si="101"/>
        <v>0</v>
      </c>
      <c r="AV107" s="48" t="s">
        <v>169</v>
      </c>
      <c r="AW107" s="62">
        <f t="shared" si="102"/>
        <v>0</v>
      </c>
      <c r="AX107" s="78" t="s">
        <v>256</v>
      </c>
      <c r="AY107" s="66">
        <f t="shared" si="103"/>
        <v>0</v>
      </c>
      <c r="AZ107" s="13" t="str" cm="1">
        <f t="array" ref="AZ107">IF(SUM(IF(MOD(COLUMN(D107:AX107)-COLUMN(D107),2)=0,IF(COUNTIF(D107:AX107,D107:AX107)&gt;1,1,0),0))&gt;0, "Duplicates Found", "No Duplicates")</f>
        <v>No Duplicates</v>
      </c>
      <c r="BA107" s="25" t="s">
        <v>99</v>
      </c>
    </row>
    <row r="108" spans="1:53" x14ac:dyDescent="0.5">
      <c r="A108" s="14">
        <f t="shared" si="78"/>
        <v>106</v>
      </c>
      <c r="B108" s="25" t="s">
        <v>134</v>
      </c>
      <c r="C108" s="35">
        <f t="shared" si="79"/>
        <v>903473</v>
      </c>
      <c r="D108" s="48" t="s">
        <v>148</v>
      </c>
      <c r="E108" s="62">
        <f t="shared" si="80"/>
        <v>33945</v>
      </c>
      <c r="F108" s="42" t="s">
        <v>203</v>
      </c>
      <c r="G108" s="66">
        <f t="shared" si="81"/>
        <v>272000</v>
      </c>
      <c r="H108" s="48" t="s">
        <v>194</v>
      </c>
      <c r="I108" s="62">
        <f t="shared" si="82"/>
        <v>0</v>
      </c>
      <c r="J108" s="42" t="s">
        <v>178</v>
      </c>
      <c r="K108" s="66">
        <f t="shared" si="83"/>
        <v>0</v>
      </c>
      <c r="L108" s="48" t="s">
        <v>147</v>
      </c>
      <c r="M108" s="62">
        <f t="shared" si="84"/>
        <v>0</v>
      </c>
      <c r="N108" s="42" t="s">
        <v>159</v>
      </c>
      <c r="O108" s="66">
        <f t="shared" si="85"/>
        <v>0</v>
      </c>
      <c r="P108" s="48" t="s">
        <v>189</v>
      </c>
      <c r="Q108" s="62">
        <f t="shared" si="86"/>
        <v>269333</v>
      </c>
      <c r="R108" s="42" t="s">
        <v>179</v>
      </c>
      <c r="S108" s="66">
        <f t="shared" si="87"/>
        <v>0</v>
      </c>
      <c r="T108" s="48" t="s">
        <v>151</v>
      </c>
      <c r="U108" s="62">
        <f t="shared" si="88"/>
        <v>240250</v>
      </c>
      <c r="V108" s="42" t="s">
        <v>169</v>
      </c>
      <c r="W108" s="66">
        <f t="shared" si="89"/>
        <v>0</v>
      </c>
      <c r="X108" s="68" t="s">
        <v>173</v>
      </c>
      <c r="Y108" s="62">
        <f t="shared" si="90"/>
        <v>0</v>
      </c>
      <c r="Z108" s="42" t="s">
        <v>180</v>
      </c>
      <c r="AA108" s="66">
        <f t="shared" si="91"/>
        <v>0</v>
      </c>
      <c r="AB108" s="48" t="s">
        <v>207</v>
      </c>
      <c r="AC108" s="62">
        <f t="shared" si="92"/>
        <v>0</v>
      </c>
      <c r="AD108" s="42" t="s">
        <v>208</v>
      </c>
      <c r="AE108" s="66">
        <f t="shared" si="93"/>
        <v>0</v>
      </c>
      <c r="AF108" s="48" t="s">
        <v>327</v>
      </c>
      <c r="AG108" s="62">
        <f t="shared" si="94"/>
        <v>0</v>
      </c>
      <c r="AH108" s="42" t="s">
        <v>170</v>
      </c>
      <c r="AI108" s="66">
        <f t="shared" si="95"/>
        <v>38755</v>
      </c>
      <c r="AJ108" s="48" t="s">
        <v>226</v>
      </c>
      <c r="AK108" s="62">
        <f t="shared" si="96"/>
        <v>0</v>
      </c>
      <c r="AL108" s="42" t="s">
        <v>231</v>
      </c>
      <c r="AM108" s="66">
        <f t="shared" si="97"/>
        <v>0</v>
      </c>
      <c r="AN108" s="48" t="s">
        <v>186</v>
      </c>
      <c r="AO108" s="62">
        <f t="shared" si="98"/>
        <v>0</v>
      </c>
      <c r="AP108" s="42" t="s">
        <v>190</v>
      </c>
      <c r="AQ108" s="66">
        <f t="shared" si="99"/>
        <v>49190</v>
      </c>
      <c r="AR108" s="48" t="s">
        <v>164</v>
      </c>
      <c r="AS108" s="62">
        <f t="shared" si="100"/>
        <v>0</v>
      </c>
      <c r="AT108" s="42" t="s">
        <v>158</v>
      </c>
      <c r="AU108" s="66">
        <f t="shared" si="101"/>
        <v>0</v>
      </c>
      <c r="AV108" s="48" t="s">
        <v>315</v>
      </c>
      <c r="AW108" s="62">
        <f t="shared" si="102"/>
        <v>0</v>
      </c>
      <c r="AX108" s="78" t="s">
        <v>149</v>
      </c>
      <c r="AY108" s="66">
        <f t="shared" si="103"/>
        <v>0</v>
      </c>
      <c r="AZ108" s="13" t="str" cm="1">
        <f t="array" ref="AZ108">IF(SUM(IF(MOD(COLUMN(D108:AX108)-COLUMN(D108),2)=0,IF(COUNTIF(D108:AX108,D108:AX108)&gt;1,1,0),0))&gt;0, "Duplicates Found", "No Duplicates")</f>
        <v>No Duplicates</v>
      </c>
      <c r="BA108" s="25" t="s">
        <v>134</v>
      </c>
    </row>
    <row r="109" spans="1:53" x14ac:dyDescent="0.5">
      <c r="A109" s="14">
        <f t="shared" si="78"/>
        <v>107</v>
      </c>
      <c r="B109" s="25" t="s">
        <v>54</v>
      </c>
      <c r="C109" s="35">
        <f t="shared" si="79"/>
        <v>743932</v>
      </c>
      <c r="D109" s="48" t="s">
        <v>158</v>
      </c>
      <c r="E109" s="62">
        <f t="shared" si="80"/>
        <v>0</v>
      </c>
      <c r="F109" s="42" t="s">
        <v>185</v>
      </c>
      <c r="G109" s="66">
        <f t="shared" si="81"/>
        <v>0</v>
      </c>
      <c r="H109" s="48" t="s">
        <v>169</v>
      </c>
      <c r="I109" s="62">
        <f t="shared" si="82"/>
        <v>0</v>
      </c>
      <c r="J109" s="42" t="s">
        <v>147</v>
      </c>
      <c r="K109" s="66">
        <f t="shared" si="83"/>
        <v>384250</v>
      </c>
      <c r="L109" s="48" t="s">
        <v>232</v>
      </c>
      <c r="M109" s="62">
        <f t="shared" si="84"/>
        <v>0</v>
      </c>
      <c r="N109" s="42" t="s">
        <v>168</v>
      </c>
      <c r="O109" s="66">
        <f t="shared" si="85"/>
        <v>0</v>
      </c>
      <c r="P109" s="48" t="s">
        <v>221</v>
      </c>
      <c r="Q109" s="62">
        <f t="shared" si="86"/>
        <v>0</v>
      </c>
      <c r="R109" s="42" t="s">
        <v>154</v>
      </c>
      <c r="S109" s="66">
        <f t="shared" si="87"/>
        <v>0</v>
      </c>
      <c r="T109" s="48" t="s">
        <v>172</v>
      </c>
      <c r="U109" s="62">
        <f t="shared" si="88"/>
        <v>0</v>
      </c>
      <c r="V109" s="42" t="s">
        <v>297</v>
      </c>
      <c r="W109" s="66">
        <f t="shared" si="89"/>
        <v>0</v>
      </c>
      <c r="X109" s="68" t="s">
        <v>207</v>
      </c>
      <c r="Y109" s="62">
        <f t="shared" si="90"/>
        <v>0</v>
      </c>
      <c r="Z109" s="42" t="s">
        <v>146</v>
      </c>
      <c r="AA109" s="66">
        <f t="shared" si="91"/>
        <v>0</v>
      </c>
      <c r="AB109" s="48" t="s">
        <v>162</v>
      </c>
      <c r="AC109" s="62">
        <f t="shared" si="92"/>
        <v>101063</v>
      </c>
      <c r="AD109" s="42" t="s">
        <v>163</v>
      </c>
      <c r="AE109" s="66">
        <f t="shared" si="93"/>
        <v>0</v>
      </c>
      <c r="AF109" s="48" t="s">
        <v>208</v>
      </c>
      <c r="AG109" s="62">
        <f t="shared" si="94"/>
        <v>0</v>
      </c>
      <c r="AH109" s="42" t="s">
        <v>146</v>
      </c>
      <c r="AI109" s="66">
        <f t="shared" si="95"/>
        <v>69092</v>
      </c>
      <c r="AJ109" s="48" t="s">
        <v>158</v>
      </c>
      <c r="AK109" s="62">
        <f t="shared" si="96"/>
        <v>0</v>
      </c>
      <c r="AL109" s="42" t="s">
        <v>194</v>
      </c>
      <c r="AM109" s="66">
        <f t="shared" si="97"/>
        <v>0</v>
      </c>
      <c r="AN109" s="48" t="s">
        <v>253</v>
      </c>
      <c r="AO109" s="62">
        <f t="shared" si="98"/>
        <v>53600</v>
      </c>
      <c r="AP109" s="42" t="s">
        <v>152</v>
      </c>
      <c r="AQ109" s="66">
        <f t="shared" si="99"/>
        <v>0</v>
      </c>
      <c r="AR109" s="48" t="s">
        <v>296</v>
      </c>
      <c r="AS109" s="62">
        <f t="shared" si="100"/>
        <v>0</v>
      </c>
      <c r="AT109" s="42" t="s">
        <v>156</v>
      </c>
      <c r="AU109" s="66">
        <f t="shared" si="101"/>
        <v>114857</v>
      </c>
      <c r="AV109" s="48" t="s">
        <v>173</v>
      </c>
      <c r="AW109" s="62">
        <f t="shared" si="102"/>
        <v>21070</v>
      </c>
      <c r="AX109" s="78" t="s">
        <v>352</v>
      </c>
      <c r="AY109" s="66">
        <f t="shared" si="103"/>
        <v>0</v>
      </c>
      <c r="AZ109" s="13" t="str" cm="1">
        <f t="array" ref="AZ109">IF(SUM(IF(MOD(COLUMN(D109:AX109)-COLUMN(D109),2)=0,IF(COUNTIF(D109:AX109,D109:AX109)&gt;1,1,0),0))&gt;0, "Duplicates Found", "No Duplicates")</f>
        <v>Duplicates Found</v>
      </c>
      <c r="BA109" s="25" t="s">
        <v>54</v>
      </c>
    </row>
    <row r="110" spans="1:53" x14ac:dyDescent="0.5">
      <c r="A110" s="14">
        <f t="shared" si="78"/>
        <v>108</v>
      </c>
      <c r="B110" s="13" t="s">
        <v>112</v>
      </c>
      <c r="C110" s="35">
        <f t="shared" si="79"/>
        <v>634257</v>
      </c>
      <c r="D110" s="48" t="s">
        <v>177</v>
      </c>
      <c r="E110" s="62">
        <f t="shared" si="80"/>
        <v>0</v>
      </c>
      <c r="F110" s="42" t="s">
        <v>199</v>
      </c>
      <c r="G110" s="66">
        <f t="shared" si="81"/>
        <v>0</v>
      </c>
      <c r="H110" s="48" t="s">
        <v>209</v>
      </c>
      <c r="I110" s="62">
        <f t="shared" si="82"/>
        <v>0</v>
      </c>
      <c r="J110" s="42" t="s">
        <v>202</v>
      </c>
      <c r="K110" s="66">
        <f t="shared" si="83"/>
        <v>0</v>
      </c>
      <c r="L110" s="48" t="s">
        <v>247</v>
      </c>
      <c r="M110" s="62">
        <f t="shared" si="84"/>
        <v>0</v>
      </c>
      <c r="N110" s="42" t="s">
        <v>267</v>
      </c>
      <c r="O110" s="66">
        <f t="shared" si="85"/>
        <v>0</v>
      </c>
      <c r="P110" s="48" t="s">
        <v>271</v>
      </c>
      <c r="Q110" s="62">
        <f t="shared" si="86"/>
        <v>0</v>
      </c>
      <c r="R110" s="42" t="s">
        <v>295</v>
      </c>
      <c r="S110" s="66">
        <f t="shared" si="87"/>
        <v>29450</v>
      </c>
      <c r="T110" s="48" t="s">
        <v>193</v>
      </c>
      <c r="U110" s="62">
        <f t="shared" si="88"/>
        <v>0</v>
      </c>
      <c r="V110" s="42" t="s">
        <v>305</v>
      </c>
      <c r="W110" s="66">
        <f t="shared" si="89"/>
        <v>0</v>
      </c>
      <c r="X110" s="68" t="s">
        <v>150</v>
      </c>
      <c r="Y110" s="62">
        <f t="shared" si="90"/>
        <v>67925</v>
      </c>
      <c r="Z110" s="42" t="s">
        <v>313</v>
      </c>
      <c r="AA110" s="66">
        <f t="shared" si="91"/>
        <v>23132</v>
      </c>
      <c r="AB110" s="48" t="s">
        <v>316</v>
      </c>
      <c r="AC110" s="62">
        <f t="shared" si="92"/>
        <v>0</v>
      </c>
      <c r="AD110" s="42" t="s">
        <v>324</v>
      </c>
      <c r="AE110" s="66">
        <f t="shared" si="93"/>
        <v>0</v>
      </c>
      <c r="AF110" s="48" t="s">
        <v>156</v>
      </c>
      <c r="AG110" s="62">
        <f t="shared" si="94"/>
        <v>86250</v>
      </c>
      <c r="AH110" s="42" t="s">
        <v>148</v>
      </c>
      <c r="AI110" s="66">
        <f t="shared" si="95"/>
        <v>0</v>
      </c>
      <c r="AJ110" s="48" t="s">
        <v>331</v>
      </c>
      <c r="AK110" s="62">
        <f t="shared" si="96"/>
        <v>0</v>
      </c>
      <c r="AL110" s="42" t="s">
        <v>340</v>
      </c>
      <c r="AM110" s="66">
        <f t="shared" si="97"/>
        <v>0</v>
      </c>
      <c r="AN110" s="48" t="s">
        <v>337</v>
      </c>
      <c r="AO110" s="62">
        <f t="shared" si="98"/>
        <v>0</v>
      </c>
      <c r="AP110" s="42" t="s">
        <v>154</v>
      </c>
      <c r="AQ110" s="66">
        <f t="shared" si="99"/>
        <v>0</v>
      </c>
      <c r="AR110" s="48" t="s">
        <v>151</v>
      </c>
      <c r="AS110" s="62">
        <f t="shared" si="100"/>
        <v>427500</v>
      </c>
      <c r="AT110" s="42" t="s">
        <v>348</v>
      </c>
      <c r="AU110" s="66">
        <f t="shared" si="101"/>
        <v>0</v>
      </c>
      <c r="AV110" s="48" t="s">
        <v>351</v>
      </c>
      <c r="AW110" s="62">
        <f t="shared" si="102"/>
        <v>0</v>
      </c>
      <c r="AX110" s="78" t="s">
        <v>149</v>
      </c>
      <c r="AY110" s="66">
        <f t="shared" si="103"/>
        <v>0</v>
      </c>
      <c r="AZ110" s="13" t="str" cm="1">
        <f t="array" ref="AZ110">IF(SUM(IF(MOD(COLUMN(D110:AX110)-COLUMN(D110),2)=0,IF(COUNTIF(D110:AX110,D110:AX110)&gt;1,1,0),0))&gt;0, "Duplicates Found", "No Duplicates")</f>
        <v>No Duplicates</v>
      </c>
      <c r="BA110" s="13" t="s">
        <v>112</v>
      </c>
    </row>
    <row r="111" spans="1:53" x14ac:dyDescent="0.5">
      <c r="A111" s="14">
        <f t="shared" si="78"/>
        <v>109</v>
      </c>
      <c r="B111" s="25" t="s">
        <v>118</v>
      </c>
      <c r="C111" s="35">
        <f t="shared" si="79"/>
        <v>419223</v>
      </c>
      <c r="D111" s="48" t="s">
        <v>151</v>
      </c>
      <c r="E111" s="62">
        <f t="shared" si="80"/>
        <v>0</v>
      </c>
      <c r="F111" s="42" t="s">
        <v>149</v>
      </c>
      <c r="G111" s="66">
        <f t="shared" si="81"/>
        <v>0</v>
      </c>
      <c r="H111" s="48" t="s">
        <v>169</v>
      </c>
      <c r="I111" s="62">
        <f t="shared" si="82"/>
        <v>0</v>
      </c>
      <c r="J111" s="42" t="s">
        <v>190</v>
      </c>
      <c r="K111" s="66">
        <f t="shared" si="83"/>
        <v>270714</v>
      </c>
      <c r="L111" s="48" t="s">
        <v>249</v>
      </c>
      <c r="M111" s="62">
        <f t="shared" si="84"/>
        <v>35159</v>
      </c>
      <c r="N111" s="42" t="s">
        <v>168</v>
      </c>
      <c r="O111" s="66">
        <f t="shared" si="85"/>
        <v>0</v>
      </c>
      <c r="P111" s="48" t="s">
        <v>162</v>
      </c>
      <c r="Q111" s="62">
        <f t="shared" si="86"/>
        <v>96750</v>
      </c>
      <c r="R111" s="42" t="s">
        <v>284</v>
      </c>
      <c r="S111" s="66">
        <f t="shared" si="87"/>
        <v>16600</v>
      </c>
      <c r="T111" s="48" t="s">
        <v>185</v>
      </c>
      <c r="U111" s="62">
        <f t="shared" si="88"/>
        <v>0</v>
      </c>
      <c r="V111" s="42" t="s">
        <v>169</v>
      </c>
      <c r="W111" s="66">
        <f t="shared" si="89"/>
        <v>0</v>
      </c>
      <c r="X111" s="68"/>
      <c r="Y111" s="62">
        <f t="shared" si="90"/>
        <v>0</v>
      </c>
      <c r="Z111" s="42"/>
      <c r="AA111" s="66">
        <f t="shared" si="91"/>
        <v>0</v>
      </c>
      <c r="AB111" s="48"/>
      <c r="AC111" s="62">
        <f t="shared" si="92"/>
        <v>0</v>
      </c>
      <c r="AD111" s="42" t="s">
        <v>149</v>
      </c>
      <c r="AE111" s="66">
        <f t="shared" si="93"/>
        <v>0</v>
      </c>
      <c r="AF111" s="48" t="s">
        <v>451</v>
      </c>
      <c r="AG111" s="62">
        <f t="shared" si="94"/>
        <v>0</v>
      </c>
      <c r="AH111" s="42" t="s">
        <v>164</v>
      </c>
      <c r="AI111" s="66">
        <f t="shared" si="95"/>
        <v>0</v>
      </c>
      <c r="AJ111" s="48" t="s">
        <v>452</v>
      </c>
      <c r="AK111" s="62">
        <f t="shared" si="96"/>
        <v>0</v>
      </c>
      <c r="AL111" s="42" t="s">
        <v>160</v>
      </c>
      <c r="AM111" s="66">
        <f t="shared" si="97"/>
        <v>0</v>
      </c>
      <c r="AN111" s="48"/>
      <c r="AO111" s="62">
        <f t="shared" si="98"/>
        <v>0</v>
      </c>
      <c r="AP111" s="42"/>
      <c r="AQ111" s="66">
        <f t="shared" si="99"/>
        <v>0</v>
      </c>
      <c r="AR111" s="48"/>
      <c r="AS111" s="62">
        <f t="shared" si="100"/>
        <v>0</v>
      </c>
      <c r="AT111" s="42"/>
      <c r="AU111" s="66">
        <f t="shared" si="101"/>
        <v>0</v>
      </c>
      <c r="AV111" s="48" t="s">
        <v>162</v>
      </c>
      <c r="AW111" s="62">
        <f t="shared" si="102"/>
        <v>0</v>
      </c>
      <c r="AX111" s="78"/>
      <c r="AY111" s="66">
        <f t="shared" si="103"/>
        <v>0</v>
      </c>
      <c r="AZ111" s="13" t="str" cm="1">
        <f t="array" ref="AZ111">IF(SUM(IF(MOD(COLUMN(D111:AX111)-COLUMN(D111),2)=0,IF(COUNTIF(D111:AX111,D111:AX111)&gt;1,1,0),0))&gt;0, "Duplicates Found", "No Duplicates")</f>
        <v>Duplicates Found</v>
      </c>
      <c r="BA111" s="25" t="s">
        <v>118</v>
      </c>
    </row>
    <row r="112" spans="1:53" ht="16.149999999999999" thickBot="1" x14ac:dyDescent="0.55000000000000004">
      <c r="A112" s="14">
        <f t="shared" si="78"/>
        <v>110</v>
      </c>
      <c r="B112" s="25"/>
      <c r="C112" s="35"/>
      <c r="D112" s="86"/>
      <c r="E112" s="63"/>
      <c r="F112" s="87"/>
      <c r="G112" s="67"/>
      <c r="H112" s="86"/>
      <c r="I112" s="63"/>
      <c r="J112" s="87"/>
      <c r="K112" s="67"/>
      <c r="L112" s="86"/>
      <c r="M112" s="63"/>
      <c r="N112" s="87"/>
      <c r="O112" s="67"/>
      <c r="P112" s="86"/>
      <c r="Q112" s="63"/>
      <c r="R112" s="87"/>
      <c r="S112" s="67"/>
      <c r="T112" s="86"/>
      <c r="U112" s="63"/>
      <c r="V112" s="87"/>
      <c r="W112" s="67"/>
      <c r="X112" s="68"/>
      <c r="Y112" s="62"/>
      <c r="Z112" s="87"/>
      <c r="AA112" s="67"/>
      <c r="AB112" s="86"/>
      <c r="AC112" s="63"/>
      <c r="AD112" s="87"/>
      <c r="AE112" s="67"/>
      <c r="AF112" s="86"/>
      <c r="AG112" s="63"/>
      <c r="AH112" s="87"/>
      <c r="AI112" s="67"/>
      <c r="AJ112" s="86"/>
      <c r="AK112" s="51"/>
      <c r="AL112" s="87"/>
      <c r="AM112" s="45"/>
      <c r="AN112" s="86"/>
      <c r="AO112" s="51"/>
      <c r="AP112" s="87"/>
      <c r="AQ112" s="45"/>
      <c r="AR112" s="86"/>
      <c r="AS112" s="51"/>
      <c r="AT112" s="87"/>
      <c r="AU112" s="45"/>
      <c r="AV112" s="86"/>
      <c r="AW112" s="51"/>
      <c r="AX112" s="78"/>
      <c r="AY112" s="37"/>
      <c r="BA112" s="25"/>
    </row>
    <row r="113" spans="1:51" hidden="1" x14ac:dyDescent="0.5">
      <c r="A113" s="14">
        <f t="shared" si="78"/>
        <v>111</v>
      </c>
      <c r="B113" s="25"/>
      <c r="C113" s="28">
        <f t="shared" ref="C113:C121" si="104">E113+G113+I113+K113+M113+O113+Q113+S113+U113+W113+Y113+AA113+AC113+AE113+AG113+AI113+AK113+AM113+AO113+AQ113+AS113+AU113+AW113+AY113</f>
        <v>0</v>
      </c>
      <c r="D113" s="38"/>
      <c r="E113" s="39">
        <f t="shared" ref="E113:E130" si="105">SUMIF(D$170:D$264,D113,E$170:E$264)</f>
        <v>0</v>
      </c>
      <c r="F113" s="64"/>
      <c r="G113" s="39">
        <f t="shared" ref="G113:G121" si="106">SUMIF(F$170:F$264,F113,G$170:G$264)</f>
        <v>0</v>
      </c>
      <c r="H113" s="70"/>
      <c r="I113" s="71">
        <f t="shared" ref="I113:I121" si="107">SUMIF(H$170:H$264,H113,I$170:I$264)</f>
        <v>0</v>
      </c>
      <c r="J113" s="64"/>
      <c r="K113" s="39">
        <f t="shared" ref="K113:K121" si="108">SUMIF(J$170:J$264,J113,K$170:K$264)</f>
        <v>0</v>
      </c>
      <c r="L113" s="64"/>
      <c r="M113" s="39">
        <f t="shared" ref="M113:M121" si="109">SUMIF(L$170:L$264,L113,M$170:M$264)</f>
        <v>0</v>
      </c>
      <c r="N113" s="64"/>
      <c r="O113" s="39">
        <f t="shared" ref="O113:O121" si="110">SUMIF(N$170:N$264,N113,O$170:O$264)</f>
        <v>0</v>
      </c>
      <c r="P113" s="70"/>
      <c r="Q113" s="71">
        <f t="shared" ref="Q113:Q121" si="111">SUMIF(P$170:P$264,P113,Q$170:Q$264)</f>
        <v>0</v>
      </c>
      <c r="R113" s="64"/>
      <c r="S113" s="39">
        <f t="shared" ref="S113:S121" si="112">SUMIF(R$170:R$264,R113,S$170:S$264)</f>
        <v>0</v>
      </c>
      <c r="T113" s="64"/>
      <c r="U113" s="39">
        <f t="shared" ref="U113:U121" si="113">SUMIF(T$170:T$264,T113,U$170:U$264)</f>
        <v>0</v>
      </c>
      <c r="V113" s="64"/>
      <c r="W113" s="39">
        <f t="shared" ref="W113:W121" si="114">SUMIF(V$170:V$264,V113,W$170:W$264)</f>
        <v>0</v>
      </c>
      <c r="X113" s="14"/>
      <c r="Y113" s="12">
        <f t="shared" ref="Y113:Y121" si="115">SUMIF(X$170:X$264,X113,Y$170:Y$264)</f>
        <v>0</v>
      </c>
      <c r="Z113" s="64"/>
      <c r="AA113" s="39">
        <f t="shared" ref="AA113:AA121" si="116">SUMIF(Z$170:Z$264,Z113,AA$170:AA$264)</f>
        <v>0</v>
      </c>
      <c r="AB113" s="70"/>
      <c r="AC113" s="71">
        <f t="shared" ref="AC113:AC121" si="117">SUMIF(AB$170:AB$264,AB113,AC$170:AC$264)</f>
        <v>0</v>
      </c>
      <c r="AD113" s="64"/>
      <c r="AE113" s="39">
        <f t="shared" ref="AE113:AE121" si="118">SUMIF(AD$170:AD$264,AD113,AE$170:AE$264)</f>
        <v>0</v>
      </c>
      <c r="AF113" s="70"/>
      <c r="AG113" s="71">
        <f t="shared" ref="AG113:AG121" si="119">SUMIF(AF$170:AF$264,AF113,AG$170:AG$264)</f>
        <v>0</v>
      </c>
      <c r="AH113" s="64"/>
      <c r="AI113" s="39">
        <f t="shared" ref="AI113:AI121" si="120">SUMIF(AH$170:AH$264,AH113,AI$170:AI$264)</f>
        <v>0</v>
      </c>
      <c r="AJ113" s="70"/>
      <c r="AK113" s="71">
        <f t="shared" ref="AK113:AK121" si="121">SUMIF(AJ$170:AJ$264,AJ113,AK$170:AK$264)</f>
        <v>0</v>
      </c>
      <c r="AL113" s="64"/>
      <c r="AM113" s="39">
        <f t="shared" ref="AM113:AM121" si="122">SUMIF(AL$170:AL$264,AL113,AM$170:AM$264)</f>
        <v>0</v>
      </c>
      <c r="AN113" s="64"/>
      <c r="AO113" s="39">
        <f t="shared" ref="AO113:AO121" si="123">SUMIF(AN$170:AN$264,AN113,AO$170:AO$264)</f>
        <v>0</v>
      </c>
      <c r="AP113" s="64"/>
      <c r="AQ113" s="39">
        <f t="shared" ref="AQ113:AQ121" si="124">SUMIF(AP$170:AP$264,AP113,AQ$170:AQ$264)</f>
        <v>0</v>
      </c>
      <c r="AR113" s="64"/>
      <c r="AS113" s="39">
        <f t="shared" ref="AS113:AS121" si="125">SUMIF(AR$170:AR$264,AR113,AS$170:AS$264)</f>
        <v>0</v>
      </c>
      <c r="AT113" s="64"/>
      <c r="AU113" s="39">
        <f t="shared" ref="AU113:AU121" si="126">SUMIF(AT$170:AT$264,AT113,AU$170:AU$264)</f>
        <v>0</v>
      </c>
      <c r="AV113" s="70"/>
      <c r="AW113" s="71">
        <f t="shared" ref="AW113:AW121" si="127">SUMIF(AV$170:AV$264,AV113,AW$170:AW$264)</f>
        <v>0</v>
      </c>
      <c r="AX113" s="14"/>
      <c r="AY113" s="12">
        <f t="shared" ref="AY113:AY121" si="128">SUMIF(AX$170:AX$264,AX113,AY$170:AY$264)</f>
        <v>0</v>
      </c>
    </row>
    <row r="114" spans="1:51" hidden="1" x14ac:dyDescent="0.5">
      <c r="A114" s="14">
        <f t="shared" si="78"/>
        <v>112</v>
      </c>
      <c r="B114" s="25"/>
      <c r="C114" s="28">
        <f t="shared" si="104"/>
        <v>0</v>
      </c>
      <c r="D114" s="17"/>
      <c r="E114" s="12">
        <f t="shared" si="105"/>
        <v>0</v>
      </c>
      <c r="F114" s="14"/>
      <c r="G114" s="12">
        <f t="shared" si="106"/>
        <v>0</v>
      </c>
      <c r="H114" s="59"/>
      <c r="I114" s="58">
        <f t="shared" si="107"/>
        <v>0</v>
      </c>
      <c r="J114" s="14"/>
      <c r="K114" s="12">
        <f t="shared" si="108"/>
        <v>0</v>
      </c>
      <c r="L114" s="14"/>
      <c r="M114" s="12">
        <f t="shared" si="109"/>
        <v>0</v>
      </c>
      <c r="N114" s="14"/>
      <c r="O114" s="12">
        <f t="shared" si="110"/>
        <v>0</v>
      </c>
      <c r="P114" s="59"/>
      <c r="Q114" s="58">
        <f t="shared" si="111"/>
        <v>0</v>
      </c>
      <c r="R114" s="14"/>
      <c r="S114" s="12">
        <f t="shared" si="112"/>
        <v>0</v>
      </c>
      <c r="T114" s="14"/>
      <c r="U114" s="12">
        <f t="shared" si="113"/>
        <v>0</v>
      </c>
      <c r="V114" s="14"/>
      <c r="W114" s="12">
        <f t="shared" si="114"/>
        <v>0</v>
      </c>
      <c r="X114" s="14"/>
      <c r="Y114" s="12">
        <f t="shared" si="115"/>
        <v>0</v>
      </c>
      <c r="Z114" s="14"/>
      <c r="AA114" s="12">
        <f t="shared" si="116"/>
        <v>0</v>
      </c>
      <c r="AB114" s="59"/>
      <c r="AC114" s="58">
        <f t="shared" si="117"/>
        <v>0</v>
      </c>
      <c r="AD114" s="14"/>
      <c r="AE114" s="12">
        <f t="shared" si="118"/>
        <v>0</v>
      </c>
      <c r="AF114" s="59"/>
      <c r="AG114" s="58">
        <f t="shared" si="119"/>
        <v>0</v>
      </c>
      <c r="AH114" s="14"/>
      <c r="AI114" s="12">
        <f t="shared" si="120"/>
        <v>0</v>
      </c>
      <c r="AJ114" s="59"/>
      <c r="AK114" s="58">
        <f t="shared" si="121"/>
        <v>0</v>
      </c>
      <c r="AL114" s="14"/>
      <c r="AM114" s="12">
        <f t="shared" si="122"/>
        <v>0</v>
      </c>
      <c r="AN114" s="14"/>
      <c r="AO114" s="12">
        <f t="shared" si="123"/>
        <v>0</v>
      </c>
      <c r="AP114" s="14"/>
      <c r="AQ114" s="12">
        <f t="shared" si="124"/>
        <v>0</v>
      </c>
      <c r="AR114" s="14"/>
      <c r="AS114" s="12">
        <f t="shared" si="125"/>
        <v>0</v>
      </c>
      <c r="AT114" s="14"/>
      <c r="AU114" s="12">
        <f t="shared" si="126"/>
        <v>0</v>
      </c>
      <c r="AV114" s="59"/>
      <c r="AW114" s="58">
        <f t="shared" si="127"/>
        <v>0</v>
      </c>
      <c r="AX114" s="14"/>
      <c r="AY114" s="12">
        <f t="shared" si="128"/>
        <v>0</v>
      </c>
    </row>
    <row r="115" spans="1:51" hidden="1" x14ac:dyDescent="0.5">
      <c r="A115" s="14">
        <f t="shared" si="78"/>
        <v>113</v>
      </c>
      <c r="B115" s="25"/>
      <c r="C115" s="28">
        <f t="shared" si="104"/>
        <v>0</v>
      </c>
      <c r="D115" s="17"/>
      <c r="E115" s="12">
        <f t="shared" si="105"/>
        <v>0</v>
      </c>
      <c r="F115" s="14"/>
      <c r="G115" s="12">
        <f t="shared" si="106"/>
        <v>0</v>
      </c>
      <c r="H115" s="59"/>
      <c r="I115" s="58">
        <f t="shared" si="107"/>
        <v>0</v>
      </c>
      <c r="J115" s="14"/>
      <c r="K115" s="12">
        <f t="shared" si="108"/>
        <v>0</v>
      </c>
      <c r="L115" s="14"/>
      <c r="M115" s="12">
        <f t="shared" si="109"/>
        <v>0</v>
      </c>
      <c r="N115" s="14"/>
      <c r="O115" s="12">
        <f t="shared" si="110"/>
        <v>0</v>
      </c>
      <c r="P115" s="59"/>
      <c r="Q115" s="58">
        <f t="shared" si="111"/>
        <v>0</v>
      </c>
      <c r="R115" s="14"/>
      <c r="S115" s="12">
        <f t="shared" si="112"/>
        <v>0</v>
      </c>
      <c r="T115" s="14"/>
      <c r="U115" s="12">
        <f t="shared" si="113"/>
        <v>0</v>
      </c>
      <c r="V115" s="14"/>
      <c r="W115" s="12">
        <f t="shared" si="114"/>
        <v>0</v>
      </c>
      <c r="X115" s="14"/>
      <c r="Y115" s="12">
        <f t="shared" si="115"/>
        <v>0</v>
      </c>
      <c r="Z115" s="14"/>
      <c r="AA115" s="12">
        <f t="shared" si="116"/>
        <v>0</v>
      </c>
      <c r="AB115" s="59"/>
      <c r="AC115" s="58">
        <f t="shared" si="117"/>
        <v>0</v>
      </c>
      <c r="AD115" s="14"/>
      <c r="AE115" s="12">
        <f t="shared" si="118"/>
        <v>0</v>
      </c>
      <c r="AF115" s="59"/>
      <c r="AG115" s="58">
        <f t="shared" si="119"/>
        <v>0</v>
      </c>
      <c r="AH115" s="14"/>
      <c r="AI115" s="12">
        <f t="shared" si="120"/>
        <v>0</v>
      </c>
      <c r="AJ115" s="59"/>
      <c r="AK115" s="58">
        <f t="shared" si="121"/>
        <v>0</v>
      </c>
      <c r="AL115" s="14"/>
      <c r="AM115" s="12">
        <f t="shared" si="122"/>
        <v>0</v>
      </c>
      <c r="AN115" s="14"/>
      <c r="AO115" s="12">
        <f t="shared" si="123"/>
        <v>0</v>
      </c>
      <c r="AP115" s="14"/>
      <c r="AQ115" s="12">
        <f t="shared" si="124"/>
        <v>0</v>
      </c>
      <c r="AR115" s="14"/>
      <c r="AS115" s="12">
        <f t="shared" si="125"/>
        <v>0</v>
      </c>
      <c r="AT115" s="14"/>
      <c r="AU115" s="12">
        <f t="shared" si="126"/>
        <v>0</v>
      </c>
      <c r="AV115" s="59"/>
      <c r="AW115" s="58">
        <f t="shared" si="127"/>
        <v>0</v>
      </c>
      <c r="AX115" s="14"/>
      <c r="AY115" s="12">
        <f t="shared" si="128"/>
        <v>0</v>
      </c>
    </row>
    <row r="116" spans="1:51" hidden="1" x14ac:dyDescent="0.5">
      <c r="A116" s="14">
        <f t="shared" si="78"/>
        <v>114</v>
      </c>
      <c r="B116" s="25"/>
      <c r="C116" s="28">
        <f t="shared" si="104"/>
        <v>0</v>
      </c>
      <c r="D116" s="17"/>
      <c r="E116" s="12">
        <f t="shared" si="105"/>
        <v>0</v>
      </c>
      <c r="F116" s="14"/>
      <c r="G116" s="12">
        <f t="shared" si="106"/>
        <v>0</v>
      </c>
      <c r="H116" s="59"/>
      <c r="I116" s="58">
        <f t="shared" si="107"/>
        <v>0</v>
      </c>
      <c r="J116" s="14"/>
      <c r="K116" s="12">
        <f t="shared" si="108"/>
        <v>0</v>
      </c>
      <c r="L116" s="14"/>
      <c r="M116" s="12">
        <f t="shared" si="109"/>
        <v>0</v>
      </c>
      <c r="N116" s="14"/>
      <c r="O116" s="12">
        <f t="shared" si="110"/>
        <v>0</v>
      </c>
      <c r="P116" s="59"/>
      <c r="Q116" s="58">
        <f t="shared" si="111"/>
        <v>0</v>
      </c>
      <c r="R116" s="14"/>
      <c r="S116" s="12">
        <f t="shared" si="112"/>
        <v>0</v>
      </c>
      <c r="T116" s="14"/>
      <c r="U116" s="12">
        <f t="shared" si="113"/>
        <v>0</v>
      </c>
      <c r="V116" s="14"/>
      <c r="W116" s="12">
        <f t="shared" si="114"/>
        <v>0</v>
      </c>
      <c r="X116" s="14"/>
      <c r="Y116" s="12">
        <f t="shared" si="115"/>
        <v>0</v>
      </c>
      <c r="Z116" s="14"/>
      <c r="AA116" s="12">
        <f t="shared" si="116"/>
        <v>0</v>
      </c>
      <c r="AB116" s="59"/>
      <c r="AC116" s="58">
        <f t="shared" si="117"/>
        <v>0</v>
      </c>
      <c r="AD116" s="14"/>
      <c r="AE116" s="12">
        <f t="shared" si="118"/>
        <v>0</v>
      </c>
      <c r="AF116" s="59"/>
      <c r="AG116" s="58">
        <f t="shared" si="119"/>
        <v>0</v>
      </c>
      <c r="AH116" s="14"/>
      <c r="AI116" s="12">
        <f t="shared" si="120"/>
        <v>0</v>
      </c>
      <c r="AJ116" s="59"/>
      <c r="AK116" s="58">
        <f t="shared" si="121"/>
        <v>0</v>
      </c>
      <c r="AL116" s="14"/>
      <c r="AM116" s="12">
        <f t="shared" si="122"/>
        <v>0</v>
      </c>
      <c r="AN116" s="14"/>
      <c r="AO116" s="12">
        <f t="shared" si="123"/>
        <v>0</v>
      </c>
      <c r="AP116" s="14"/>
      <c r="AQ116" s="12">
        <f t="shared" si="124"/>
        <v>0</v>
      </c>
      <c r="AR116" s="14"/>
      <c r="AS116" s="12">
        <f t="shared" si="125"/>
        <v>0</v>
      </c>
      <c r="AT116" s="14"/>
      <c r="AU116" s="12">
        <f t="shared" si="126"/>
        <v>0</v>
      </c>
      <c r="AV116" s="59"/>
      <c r="AW116" s="58">
        <f t="shared" si="127"/>
        <v>0</v>
      </c>
      <c r="AX116" s="14"/>
      <c r="AY116" s="12">
        <f t="shared" si="128"/>
        <v>0</v>
      </c>
    </row>
    <row r="117" spans="1:51" hidden="1" x14ac:dyDescent="0.5">
      <c r="A117" s="14">
        <f t="shared" si="78"/>
        <v>115</v>
      </c>
      <c r="B117" s="25"/>
      <c r="C117" s="28">
        <f t="shared" si="104"/>
        <v>0</v>
      </c>
      <c r="D117" s="17"/>
      <c r="E117" s="12">
        <f t="shared" si="105"/>
        <v>0</v>
      </c>
      <c r="F117" s="14"/>
      <c r="G117" s="12">
        <f t="shared" si="106"/>
        <v>0</v>
      </c>
      <c r="H117" s="59"/>
      <c r="I117" s="58">
        <f t="shared" si="107"/>
        <v>0</v>
      </c>
      <c r="J117" s="14"/>
      <c r="K117" s="12">
        <f t="shared" si="108"/>
        <v>0</v>
      </c>
      <c r="L117" s="14"/>
      <c r="M117" s="12">
        <f t="shared" si="109"/>
        <v>0</v>
      </c>
      <c r="N117" s="14"/>
      <c r="O117" s="12">
        <f t="shared" si="110"/>
        <v>0</v>
      </c>
      <c r="P117" s="59"/>
      <c r="Q117" s="58">
        <f t="shared" si="111"/>
        <v>0</v>
      </c>
      <c r="R117" s="14"/>
      <c r="S117" s="12">
        <f t="shared" si="112"/>
        <v>0</v>
      </c>
      <c r="T117" s="14"/>
      <c r="U117" s="12">
        <f t="shared" si="113"/>
        <v>0</v>
      </c>
      <c r="V117" s="14"/>
      <c r="W117" s="12">
        <f t="shared" si="114"/>
        <v>0</v>
      </c>
      <c r="X117" s="14"/>
      <c r="Y117" s="12">
        <f t="shared" si="115"/>
        <v>0</v>
      </c>
      <c r="Z117" s="14"/>
      <c r="AA117" s="12">
        <f t="shared" si="116"/>
        <v>0</v>
      </c>
      <c r="AB117" s="59"/>
      <c r="AC117" s="58">
        <f t="shared" si="117"/>
        <v>0</v>
      </c>
      <c r="AD117" s="14"/>
      <c r="AE117" s="12">
        <f t="shared" si="118"/>
        <v>0</v>
      </c>
      <c r="AF117" s="59"/>
      <c r="AG117" s="58">
        <f t="shared" si="119"/>
        <v>0</v>
      </c>
      <c r="AH117" s="14"/>
      <c r="AI117" s="12">
        <f t="shared" si="120"/>
        <v>0</v>
      </c>
      <c r="AJ117" s="59"/>
      <c r="AK117" s="58">
        <f t="shared" si="121"/>
        <v>0</v>
      </c>
      <c r="AL117" s="14"/>
      <c r="AM117" s="12">
        <f t="shared" si="122"/>
        <v>0</v>
      </c>
      <c r="AN117" s="14"/>
      <c r="AO117" s="12">
        <f t="shared" si="123"/>
        <v>0</v>
      </c>
      <c r="AP117" s="14"/>
      <c r="AQ117" s="12">
        <f t="shared" si="124"/>
        <v>0</v>
      </c>
      <c r="AR117" s="14"/>
      <c r="AS117" s="12">
        <f t="shared" si="125"/>
        <v>0</v>
      </c>
      <c r="AT117" s="14"/>
      <c r="AU117" s="12">
        <f t="shared" si="126"/>
        <v>0</v>
      </c>
      <c r="AV117" s="59"/>
      <c r="AW117" s="58">
        <f t="shared" si="127"/>
        <v>0</v>
      </c>
      <c r="AX117" s="14"/>
      <c r="AY117" s="12">
        <f t="shared" si="128"/>
        <v>0</v>
      </c>
    </row>
    <row r="118" spans="1:51" hidden="1" x14ac:dyDescent="0.5">
      <c r="A118" s="14">
        <f t="shared" si="78"/>
        <v>116</v>
      </c>
      <c r="B118" s="25"/>
      <c r="C118" s="28">
        <f t="shared" si="104"/>
        <v>0</v>
      </c>
      <c r="D118" s="17"/>
      <c r="E118" s="12">
        <f t="shared" si="105"/>
        <v>0</v>
      </c>
      <c r="F118" s="14"/>
      <c r="G118" s="12">
        <f t="shared" si="106"/>
        <v>0</v>
      </c>
      <c r="H118" s="59"/>
      <c r="I118" s="58">
        <f t="shared" si="107"/>
        <v>0</v>
      </c>
      <c r="J118" s="14"/>
      <c r="K118" s="12">
        <f t="shared" si="108"/>
        <v>0</v>
      </c>
      <c r="L118" s="14"/>
      <c r="M118" s="12">
        <f t="shared" si="109"/>
        <v>0</v>
      </c>
      <c r="N118" s="14"/>
      <c r="O118" s="12">
        <f t="shared" si="110"/>
        <v>0</v>
      </c>
      <c r="P118" s="59"/>
      <c r="Q118" s="58">
        <f t="shared" si="111"/>
        <v>0</v>
      </c>
      <c r="R118" s="14"/>
      <c r="S118" s="12">
        <f t="shared" si="112"/>
        <v>0</v>
      </c>
      <c r="T118" s="14"/>
      <c r="U118" s="12">
        <f t="shared" si="113"/>
        <v>0</v>
      </c>
      <c r="V118" s="14"/>
      <c r="W118" s="12">
        <f t="shared" si="114"/>
        <v>0</v>
      </c>
      <c r="X118" s="14"/>
      <c r="Y118" s="12">
        <f t="shared" si="115"/>
        <v>0</v>
      </c>
      <c r="Z118" s="14"/>
      <c r="AA118" s="12">
        <f t="shared" si="116"/>
        <v>0</v>
      </c>
      <c r="AB118" s="59"/>
      <c r="AC118" s="58">
        <f t="shared" si="117"/>
        <v>0</v>
      </c>
      <c r="AD118" s="14"/>
      <c r="AE118" s="12">
        <f t="shared" si="118"/>
        <v>0</v>
      </c>
      <c r="AF118" s="59"/>
      <c r="AG118" s="58">
        <f t="shared" si="119"/>
        <v>0</v>
      </c>
      <c r="AH118" s="14"/>
      <c r="AI118" s="12">
        <f t="shared" si="120"/>
        <v>0</v>
      </c>
      <c r="AJ118" s="59"/>
      <c r="AK118" s="58">
        <f t="shared" si="121"/>
        <v>0</v>
      </c>
      <c r="AL118" s="14"/>
      <c r="AM118" s="12">
        <f t="shared" si="122"/>
        <v>0</v>
      </c>
      <c r="AN118" s="14"/>
      <c r="AO118" s="12">
        <f t="shared" si="123"/>
        <v>0</v>
      </c>
      <c r="AP118" s="14"/>
      <c r="AQ118" s="12">
        <f t="shared" si="124"/>
        <v>0</v>
      </c>
      <c r="AR118" s="14"/>
      <c r="AS118" s="12">
        <f t="shared" si="125"/>
        <v>0</v>
      </c>
      <c r="AT118" s="14"/>
      <c r="AU118" s="12">
        <f t="shared" si="126"/>
        <v>0</v>
      </c>
      <c r="AV118" s="59"/>
      <c r="AW118" s="58">
        <f t="shared" si="127"/>
        <v>0</v>
      </c>
      <c r="AX118" s="14"/>
      <c r="AY118" s="12">
        <f t="shared" si="128"/>
        <v>0</v>
      </c>
    </row>
    <row r="119" spans="1:51" hidden="1" x14ac:dyDescent="0.5">
      <c r="A119" s="14">
        <f t="shared" si="78"/>
        <v>117</v>
      </c>
      <c r="B119" s="25"/>
      <c r="C119" s="28">
        <f t="shared" si="104"/>
        <v>0</v>
      </c>
      <c r="D119" s="17"/>
      <c r="E119" s="12">
        <f t="shared" si="105"/>
        <v>0</v>
      </c>
      <c r="F119" s="14"/>
      <c r="G119" s="12">
        <f t="shared" si="106"/>
        <v>0</v>
      </c>
      <c r="H119" s="59"/>
      <c r="I119" s="58">
        <f t="shared" si="107"/>
        <v>0</v>
      </c>
      <c r="J119" s="14"/>
      <c r="K119" s="12">
        <f t="shared" si="108"/>
        <v>0</v>
      </c>
      <c r="L119" s="14"/>
      <c r="M119" s="12">
        <f t="shared" si="109"/>
        <v>0</v>
      </c>
      <c r="N119" s="14"/>
      <c r="O119" s="12">
        <f t="shared" si="110"/>
        <v>0</v>
      </c>
      <c r="P119" s="59"/>
      <c r="Q119" s="58">
        <f t="shared" si="111"/>
        <v>0</v>
      </c>
      <c r="R119" s="14"/>
      <c r="S119" s="12">
        <f t="shared" si="112"/>
        <v>0</v>
      </c>
      <c r="T119" s="14"/>
      <c r="U119" s="12">
        <f t="shared" si="113"/>
        <v>0</v>
      </c>
      <c r="V119" s="14"/>
      <c r="W119" s="12">
        <f t="shared" si="114"/>
        <v>0</v>
      </c>
      <c r="X119" s="14"/>
      <c r="Y119" s="12">
        <f t="shared" si="115"/>
        <v>0</v>
      </c>
      <c r="Z119" s="14"/>
      <c r="AA119" s="12">
        <f t="shared" si="116"/>
        <v>0</v>
      </c>
      <c r="AB119" s="59"/>
      <c r="AC119" s="58">
        <f t="shared" si="117"/>
        <v>0</v>
      </c>
      <c r="AD119" s="14"/>
      <c r="AE119" s="12">
        <f t="shared" si="118"/>
        <v>0</v>
      </c>
      <c r="AF119" s="59"/>
      <c r="AG119" s="58">
        <f t="shared" si="119"/>
        <v>0</v>
      </c>
      <c r="AH119" s="14"/>
      <c r="AI119" s="12">
        <f t="shared" si="120"/>
        <v>0</v>
      </c>
      <c r="AJ119" s="59"/>
      <c r="AK119" s="58">
        <f t="shared" si="121"/>
        <v>0</v>
      </c>
      <c r="AL119" s="14"/>
      <c r="AM119" s="12">
        <f t="shared" si="122"/>
        <v>0</v>
      </c>
      <c r="AN119" s="14"/>
      <c r="AO119" s="12">
        <f t="shared" si="123"/>
        <v>0</v>
      </c>
      <c r="AP119" s="14"/>
      <c r="AQ119" s="12">
        <f t="shared" si="124"/>
        <v>0</v>
      </c>
      <c r="AR119" s="14"/>
      <c r="AS119" s="12">
        <f t="shared" si="125"/>
        <v>0</v>
      </c>
      <c r="AT119" s="14"/>
      <c r="AU119" s="12">
        <f t="shared" si="126"/>
        <v>0</v>
      </c>
      <c r="AV119" s="59"/>
      <c r="AW119" s="58">
        <f t="shared" si="127"/>
        <v>0</v>
      </c>
      <c r="AX119" s="14"/>
      <c r="AY119" s="12">
        <f t="shared" si="128"/>
        <v>0</v>
      </c>
    </row>
    <row r="120" spans="1:51" hidden="1" x14ac:dyDescent="0.5">
      <c r="A120" s="14">
        <f t="shared" si="78"/>
        <v>118</v>
      </c>
      <c r="B120" s="25"/>
      <c r="C120" s="28">
        <f t="shared" si="104"/>
        <v>0</v>
      </c>
      <c r="D120" s="17"/>
      <c r="E120" s="12">
        <f t="shared" si="105"/>
        <v>0</v>
      </c>
      <c r="F120" s="14"/>
      <c r="G120" s="12">
        <f t="shared" si="106"/>
        <v>0</v>
      </c>
      <c r="H120" s="59"/>
      <c r="I120" s="58">
        <f t="shared" si="107"/>
        <v>0</v>
      </c>
      <c r="J120" s="14"/>
      <c r="K120" s="12">
        <f t="shared" si="108"/>
        <v>0</v>
      </c>
      <c r="L120" s="14"/>
      <c r="M120" s="12">
        <f t="shared" si="109"/>
        <v>0</v>
      </c>
      <c r="N120" s="14"/>
      <c r="O120" s="12">
        <f t="shared" si="110"/>
        <v>0</v>
      </c>
      <c r="P120" s="59"/>
      <c r="Q120" s="58">
        <f t="shared" si="111"/>
        <v>0</v>
      </c>
      <c r="R120" s="14"/>
      <c r="S120" s="12">
        <f t="shared" si="112"/>
        <v>0</v>
      </c>
      <c r="T120" s="14"/>
      <c r="U120" s="12">
        <f t="shared" si="113"/>
        <v>0</v>
      </c>
      <c r="V120" s="14"/>
      <c r="W120" s="12">
        <f t="shared" si="114"/>
        <v>0</v>
      </c>
      <c r="X120" s="14"/>
      <c r="Y120" s="12">
        <f t="shared" si="115"/>
        <v>0</v>
      </c>
      <c r="Z120" s="14"/>
      <c r="AA120" s="12">
        <f t="shared" si="116"/>
        <v>0</v>
      </c>
      <c r="AB120" s="59"/>
      <c r="AC120" s="58">
        <f t="shared" si="117"/>
        <v>0</v>
      </c>
      <c r="AD120" s="14"/>
      <c r="AE120" s="12">
        <f t="shared" si="118"/>
        <v>0</v>
      </c>
      <c r="AF120" s="59"/>
      <c r="AG120" s="58">
        <f t="shared" si="119"/>
        <v>0</v>
      </c>
      <c r="AH120" s="14"/>
      <c r="AI120" s="12">
        <f t="shared" si="120"/>
        <v>0</v>
      </c>
      <c r="AJ120" s="59"/>
      <c r="AK120" s="58">
        <f t="shared" si="121"/>
        <v>0</v>
      </c>
      <c r="AL120" s="14"/>
      <c r="AM120" s="12">
        <f t="shared" si="122"/>
        <v>0</v>
      </c>
      <c r="AN120" s="14"/>
      <c r="AO120" s="12">
        <f t="shared" si="123"/>
        <v>0</v>
      </c>
      <c r="AP120" s="14"/>
      <c r="AQ120" s="12">
        <f t="shared" si="124"/>
        <v>0</v>
      </c>
      <c r="AR120" s="14"/>
      <c r="AS120" s="12">
        <f t="shared" si="125"/>
        <v>0</v>
      </c>
      <c r="AT120" s="14"/>
      <c r="AU120" s="12">
        <f t="shared" si="126"/>
        <v>0</v>
      </c>
      <c r="AV120" s="59"/>
      <c r="AW120" s="58">
        <f t="shared" si="127"/>
        <v>0</v>
      </c>
      <c r="AX120" s="14"/>
      <c r="AY120" s="12">
        <f t="shared" si="128"/>
        <v>0</v>
      </c>
    </row>
    <row r="121" spans="1:51" hidden="1" x14ac:dyDescent="0.5">
      <c r="A121" s="14">
        <f t="shared" si="78"/>
        <v>119</v>
      </c>
      <c r="B121" s="25"/>
      <c r="C121" s="28">
        <f t="shared" si="104"/>
        <v>0</v>
      </c>
      <c r="D121" s="17"/>
      <c r="E121" s="12">
        <f t="shared" si="105"/>
        <v>0</v>
      </c>
      <c r="F121" s="14"/>
      <c r="G121" s="12">
        <f t="shared" si="106"/>
        <v>0</v>
      </c>
      <c r="H121" s="59"/>
      <c r="I121" s="58">
        <f t="shared" si="107"/>
        <v>0</v>
      </c>
      <c r="J121" s="14"/>
      <c r="K121" s="12">
        <f t="shared" si="108"/>
        <v>0</v>
      </c>
      <c r="L121" s="14"/>
      <c r="M121" s="12">
        <f t="shared" si="109"/>
        <v>0</v>
      </c>
      <c r="N121" s="14"/>
      <c r="O121" s="12">
        <f t="shared" si="110"/>
        <v>0</v>
      </c>
      <c r="P121" s="59"/>
      <c r="Q121" s="58">
        <f t="shared" si="111"/>
        <v>0</v>
      </c>
      <c r="R121" s="14"/>
      <c r="S121" s="12">
        <f t="shared" si="112"/>
        <v>0</v>
      </c>
      <c r="T121" s="14"/>
      <c r="U121" s="12">
        <f t="shared" si="113"/>
        <v>0</v>
      </c>
      <c r="V121" s="14"/>
      <c r="W121" s="12">
        <f t="shared" si="114"/>
        <v>0</v>
      </c>
      <c r="X121" s="14"/>
      <c r="Y121" s="12">
        <f t="shared" si="115"/>
        <v>0</v>
      </c>
      <c r="Z121" s="14"/>
      <c r="AA121" s="12">
        <f t="shared" si="116"/>
        <v>0</v>
      </c>
      <c r="AB121" s="59"/>
      <c r="AC121" s="58">
        <f t="shared" si="117"/>
        <v>0</v>
      </c>
      <c r="AD121" s="14"/>
      <c r="AE121" s="12">
        <f t="shared" si="118"/>
        <v>0</v>
      </c>
      <c r="AF121" s="59"/>
      <c r="AG121" s="58">
        <f t="shared" si="119"/>
        <v>0</v>
      </c>
      <c r="AH121" s="14"/>
      <c r="AI121" s="12">
        <f t="shared" si="120"/>
        <v>0</v>
      </c>
      <c r="AJ121" s="59"/>
      <c r="AK121" s="58">
        <f t="shared" si="121"/>
        <v>0</v>
      </c>
      <c r="AL121" s="14"/>
      <c r="AM121" s="12">
        <f t="shared" si="122"/>
        <v>0</v>
      </c>
      <c r="AN121" s="14"/>
      <c r="AO121" s="12">
        <f t="shared" si="123"/>
        <v>0</v>
      </c>
      <c r="AP121" s="14"/>
      <c r="AQ121" s="12">
        <f t="shared" si="124"/>
        <v>0</v>
      </c>
      <c r="AR121" s="14"/>
      <c r="AS121" s="12">
        <f t="shared" si="125"/>
        <v>0</v>
      </c>
      <c r="AT121" s="14"/>
      <c r="AU121" s="12">
        <f t="shared" si="126"/>
        <v>0</v>
      </c>
      <c r="AV121" s="59"/>
      <c r="AW121" s="58">
        <f t="shared" si="127"/>
        <v>0</v>
      </c>
      <c r="AX121" s="14"/>
      <c r="AY121" s="12">
        <f t="shared" si="128"/>
        <v>0</v>
      </c>
    </row>
    <row r="122" spans="1:51" hidden="1" x14ac:dyDescent="0.5">
      <c r="A122" s="14">
        <f t="shared" si="78"/>
        <v>120</v>
      </c>
      <c r="B122" s="25"/>
      <c r="C122" s="28">
        <f t="shared" ref="C122:C136" si="129">E122+G122+I122+K122+M122+O122+Q122+S122+U122+W122+Y122+AA122+AC122+AE122+AG122+AI122+AK122+AM122+AO122+AQ122+AS122+AU122+AW122+AY122</f>
        <v>0</v>
      </c>
      <c r="D122" s="17"/>
      <c r="E122" s="12">
        <f t="shared" si="105"/>
        <v>0</v>
      </c>
      <c r="F122" s="14"/>
      <c r="G122" s="12">
        <f t="shared" ref="G122:G136" si="130">SUMIF(F$170:F$264,F122,G$170:G$264)</f>
        <v>0</v>
      </c>
      <c r="H122" s="59"/>
      <c r="I122" s="58">
        <f t="shared" ref="I122:I136" si="131">SUMIF(H$170:H$264,H122,I$170:I$264)</f>
        <v>0</v>
      </c>
      <c r="J122" s="14"/>
      <c r="K122" s="12">
        <f t="shared" ref="K122:K136" si="132">SUMIF(J$170:J$264,J122,K$170:K$264)</f>
        <v>0</v>
      </c>
      <c r="L122" s="14"/>
      <c r="M122" s="12">
        <f t="shared" ref="M122:M136" si="133">SUMIF(L$170:L$264,L122,M$170:M$264)</f>
        <v>0</v>
      </c>
      <c r="N122" s="14"/>
      <c r="O122" s="12">
        <f t="shared" ref="O122:O136" si="134">SUMIF(N$170:N$264,N122,O$170:O$264)</f>
        <v>0</v>
      </c>
      <c r="P122" s="59"/>
      <c r="Q122" s="58">
        <f t="shared" ref="Q122:Q136" si="135">SUMIF(P$170:P$264,P122,Q$170:Q$264)</f>
        <v>0</v>
      </c>
      <c r="R122" s="14"/>
      <c r="S122" s="12">
        <f t="shared" ref="S122:S136" si="136">SUMIF(R$170:R$264,R122,S$170:S$264)</f>
        <v>0</v>
      </c>
      <c r="T122" s="14"/>
      <c r="U122" s="12">
        <f t="shared" ref="U122:U136" si="137">SUMIF(T$170:T$264,T122,U$170:U$264)</f>
        <v>0</v>
      </c>
      <c r="V122" s="14"/>
      <c r="W122" s="12">
        <f t="shared" ref="W122:W136" si="138">SUMIF(V$170:V$264,V122,W$170:W$264)</f>
        <v>0</v>
      </c>
      <c r="X122" s="14"/>
      <c r="Y122" s="12">
        <f t="shared" ref="Y122:Y136" si="139">SUMIF(X$170:X$264,X122,Y$170:Y$264)</f>
        <v>0</v>
      </c>
      <c r="Z122" s="14"/>
      <c r="AA122" s="12">
        <f t="shared" ref="AA122:AA136" si="140">SUMIF(Z$170:Z$264,Z122,AA$170:AA$264)</f>
        <v>0</v>
      </c>
      <c r="AB122" s="59"/>
      <c r="AC122" s="58">
        <f t="shared" ref="AC122:AC136" si="141">SUMIF(AB$170:AB$264,AB122,AC$170:AC$264)</f>
        <v>0</v>
      </c>
      <c r="AD122" s="14"/>
      <c r="AE122" s="12">
        <f t="shared" ref="AE122:AE136" si="142">SUMIF(AD$170:AD$264,AD122,AE$170:AE$264)</f>
        <v>0</v>
      </c>
      <c r="AF122" s="59"/>
      <c r="AG122" s="58">
        <f t="shared" ref="AG122:AG136" si="143">SUMIF(AF$170:AF$264,AF122,AG$170:AG$264)</f>
        <v>0</v>
      </c>
      <c r="AH122" s="14"/>
      <c r="AI122" s="12">
        <f t="shared" ref="AI122:AI136" si="144">SUMIF(AH$170:AH$264,AH122,AI$170:AI$264)</f>
        <v>0</v>
      </c>
      <c r="AJ122" s="59"/>
      <c r="AK122" s="58">
        <f t="shared" ref="AK122:AK136" si="145">SUMIF(AJ$170:AJ$264,AJ122,AK$170:AK$264)</f>
        <v>0</v>
      </c>
      <c r="AL122" s="14"/>
      <c r="AM122" s="12">
        <f t="shared" ref="AM122:AM136" si="146">SUMIF(AL$170:AL$264,AL122,AM$170:AM$264)</f>
        <v>0</v>
      </c>
      <c r="AN122" s="14"/>
      <c r="AO122" s="12">
        <f t="shared" ref="AO122:AO136" si="147">SUMIF(AN$170:AN$264,AN122,AO$170:AO$264)</f>
        <v>0</v>
      </c>
      <c r="AP122" s="14"/>
      <c r="AQ122" s="12">
        <f t="shared" ref="AQ122:AQ136" si="148">SUMIF(AP$170:AP$264,AP122,AQ$170:AQ$264)</f>
        <v>0</v>
      </c>
      <c r="AR122" s="14"/>
      <c r="AS122" s="12">
        <f t="shared" ref="AS122:AS136" si="149">SUMIF(AR$170:AR$264,AR122,AS$170:AS$264)</f>
        <v>0</v>
      </c>
      <c r="AT122" s="14"/>
      <c r="AU122" s="12">
        <f t="shared" ref="AU122:AU136" si="150">SUMIF(AT$170:AT$264,AT122,AU$170:AU$264)</f>
        <v>0</v>
      </c>
      <c r="AV122" s="59"/>
      <c r="AW122" s="58">
        <f t="shared" ref="AW122:AW136" si="151">SUMIF(AV$170:AV$264,AV122,AW$170:AW$264)</f>
        <v>0</v>
      </c>
      <c r="AX122" s="14"/>
      <c r="AY122" s="12">
        <f t="shared" ref="AY122:AY136" si="152">SUMIF(AX$170:AX$264,AX122,AY$170:AY$264)</f>
        <v>0</v>
      </c>
    </row>
    <row r="123" spans="1:51" hidden="1" x14ac:dyDescent="0.5">
      <c r="A123" s="14">
        <f t="shared" si="78"/>
        <v>121</v>
      </c>
      <c r="B123" s="25"/>
      <c r="C123" s="28">
        <f t="shared" si="129"/>
        <v>0</v>
      </c>
      <c r="D123" s="17"/>
      <c r="E123" s="12">
        <f t="shared" si="105"/>
        <v>0</v>
      </c>
      <c r="F123" s="14"/>
      <c r="G123" s="12">
        <f t="shared" si="130"/>
        <v>0</v>
      </c>
      <c r="H123" s="59"/>
      <c r="I123" s="58">
        <f t="shared" si="131"/>
        <v>0</v>
      </c>
      <c r="J123" s="14"/>
      <c r="K123" s="12">
        <f t="shared" si="132"/>
        <v>0</v>
      </c>
      <c r="L123" s="14"/>
      <c r="M123" s="12">
        <f t="shared" si="133"/>
        <v>0</v>
      </c>
      <c r="N123" s="14"/>
      <c r="O123" s="12">
        <f t="shared" si="134"/>
        <v>0</v>
      </c>
      <c r="P123" s="59"/>
      <c r="Q123" s="58">
        <f t="shared" si="135"/>
        <v>0</v>
      </c>
      <c r="R123" s="14"/>
      <c r="S123" s="12">
        <f t="shared" si="136"/>
        <v>0</v>
      </c>
      <c r="T123" s="14"/>
      <c r="U123" s="12">
        <f t="shared" si="137"/>
        <v>0</v>
      </c>
      <c r="V123" s="14"/>
      <c r="W123" s="12">
        <f t="shared" si="138"/>
        <v>0</v>
      </c>
      <c r="X123" s="14"/>
      <c r="Y123" s="12">
        <f t="shared" si="139"/>
        <v>0</v>
      </c>
      <c r="Z123" s="14"/>
      <c r="AA123" s="12">
        <f t="shared" si="140"/>
        <v>0</v>
      </c>
      <c r="AB123" s="59"/>
      <c r="AC123" s="58">
        <f t="shared" si="141"/>
        <v>0</v>
      </c>
      <c r="AD123" s="14"/>
      <c r="AE123" s="12">
        <f t="shared" si="142"/>
        <v>0</v>
      </c>
      <c r="AF123" s="59"/>
      <c r="AG123" s="58">
        <f t="shared" si="143"/>
        <v>0</v>
      </c>
      <c r="AH123" s="14"/>
      <c r="AI123" s="12">
        <f t="shared" si="144"/>
        <v>0</v>
      </c>
      <c r="AJ123" s="59"/>
      <c r="AK123" s="58">
        <f t="shared" si="145"/>
        <v>0</v>
      </c>
      <c r="AL123" s="14"/>
      <c r="AM123" s="12">
        <f t="shared" si="146"/>
        <v>0</v>
      </c>
      <c r="AN123" s="14"/>
      <c r="AO123" s="12">
        <f t="shared" si="147"/>
        <v>0</v>
      </c>
      <c r="AP123" s="14"/>
      <c r="AQ123" s="12">
        <f t="shared" si="148"/>
        <v>0</v>
      </c>
      <c r="AR123" s="14"/>
      <c r="AS123" s="12">
        <f t="shared" si="149"/>
        <v>0</v>
      </c>
      <c r="AT123" s="14"/>
      <c r="AU123" s="12">
        <f t="shared" si="150"/>
        <v>0</v>
      </c>
      <c r="AV123" s="59"/>
      <c r="AW123" s="58">
        <f t="shared" si="151"/>
        <v>0</v>
      </c>
      <c r="AX123" s="14"/>
      <c r="AY123" s="12">
        <f t="shared" si="152"/>
        <v>0</v>
      </c>
    </row>
    <row r="124" spans="1:51" hidden="1" x14ac:dyDescent="0.5">
      <c r="A124" s="14">
        <f t="shared" si="78"/>
        <v>122</v>
      </c>
      <c r="B124" s="25"/>
      <c r="C124" s="28">
        <f t="shared" si="129"/>
        <v>0</v>
      </c>
      <c r="D124" s="17"/>
      <c r="E124" s="12">
        <f t="shared" si="105"/>
        <v>0</v>
      </c>
      <c r="F124" s="14"/>
      <c r="G124" s="12">
        <f t="shared" si="130"/>
        <v>0</v>
      </c>
      <c r="H124" s="59"/>
      <c r="I124" s="58">
        <f t="shared" si="131"/>
        <v>0</v>
      </c>
      <c r="J124" s="14"/>
      <c r="K124" s="12">
        <f t="shared" si="132"/>
        <v>0</v>
      </c>
      <c r="L124" s="14"/>
      <c r="M124" s="12">
        <f t="shared" si="133"/>
        <v>0</v>
      </c>
      <c r="N124" s="14"/>
      <c r="O124" s="12">
        <f t="shared" si="134"/>
        <v>0</v>
      </c>
      <c r="P124" s="59"/>
      <c r="Q124" s="58">
        <f t="shared" si="135"/>
        <v>0</v>
      </c>
      <c r="R124" s="14"/>
      <c r="S124" s="12">
        <f t="shared" si="136"/>
        <v>0</v>
      </c>
      <c r="T124" s="14"/>
      <c r="U124" s="12">
        <f t="shared" si="137"/>
        <v>0</v>
      </c>
      <c r="V124" s="14"/>
      <c r="W124" s="12">
        <f t="shared" si="138"/>
        <v>0</v>
      </c>
      <c r="X124" s="14"/>
      <c r="Y124" s="12">
        <f t="shared" si="139"/>
        <v>0</v>
      </c>
      <c r="Z124" s="14"/>
      <c r="AA124" s="12">
        <f t="shared" si="140"/>
        <v>0</v>
      </c>
      <c r="AB124" s="59"/>
      <c r="AC124" s="58">
        <f t="shared" si="141"/>
        <v>0</v>
      </c>
      <c r="AD124" s="14"/>
      <c r="AE124" s="12">
        <f t="shared" si="142"/>
        <v>0</v>
      </c>
      <c r="AF124" s="59"/>
      <c r="AG124" s="58">
        <f t="shared" si="143"/>
        <v>0</v>
      </c>
      <c r="AH124" s="14"/>
      <c r="AI124" s="12">
        <f t="shared" si="144"/>
        <v>0</v>
      </c>
      <c r="AJ124" s="59"/>
      <c r="AK124" s="58">
        <f t="shared" si="145"/>
        <v>0</v>
      </c>
      <c r="AL124" s="14"/>
      <c r="AM124" s="12">
        <f t="shared" si="146"/>
        <v>0</v>
      </c>
      <c r="AN124" s="14"/>
      <c r="AO124" s="12">
        <f t="shared" si="147"/>
        <v>0</v>
      </c>
      <c r="AP124" s="14"/>
      <c r="AQ124" s="12">
        <f t="shared" si="148"/>
        <v>0</v>
      </c>
      <c r="AR124" s="14"/>
      <c r="AS124" s="12">
        <f t="shared" si="149"/>
        <v>0</v>
      </c>
      <c r="AT124" s="14"/>
      <c r="AU124" s="12">
        <f t="shared" si="150"/>
        <v>0</v>
      </c>
      <c r="AV124" s="59"/>
      <c r="AW124" s="58">
        <f t="shared" si="151"/>
        <v>0</v>
      </c>
      <c r="AX124" s="14"/>
      <c r="AY124" s="12">
        <f t="shared" si="152"/>
        <v>0</v>
      </c>
    </row>
    <row r="125" spans="1:51" hidden="1" x14ac:dyDescent="0.5">
      <c r="A125" s="14">
        <f t="shared" si="78"/>
        <v>123</v>
      </c>
      <c r="B125" s="25"/>
      <c r="C125" s="28">
        <f t="shared" si="129"/>
        <v>0</v>
      </c>
      <c r="D125" s="17"/>
      <c r="E125" s="12">
        <f t="shared" si="105"/>
        <v>0</v>
      </c>
      <c r="F125" s="14"/>
      <c r="G125" s="12">
        <f t="shared" si="130"/>
        <v>0</v>
      </c>
      <c r="H125" s="59"/>
      <c r="I125" s="58">
        <f t="shared" si="131"/>
        <v>0</v>
      </c>
      <c r="J125" s="14"/>
      <c r="K125" s="12">
        <f t="shared" si="132"/>
        <v>0</v>
      </c>
      <c r="L125" s="14"/>
      <c r="M125" s="12">
        <f t="shared" si="133"/>
        <v>0</v>
      </c>
      <c r="N125" s="14"/>
      <c r="O125" s="12">
        <f t="shared" si="134"/>
        <v>0</v>
      </c>
      <c r="P125" s="59"/>
      <c r="Q125" s="58">
        <f t="shared" si="135"/>
        <v>0</v>
      </c>
      <c r="R125" s="14"/>
      <c r="S125" s="12">
        <f t="shared" si="136"/>
        <v>0</v>
      </c>
      <c r="T125" s="14"/>
      <c r="U125" s="12">
        <f t="shared" si="137"/>
        <v>0</v>
      </c>
      <c r="V125" s="14"/>
      <c r="W125" s="12">
        <f t="shared" si="138"/>
        <v>0</v>
      </c>
      <c r="X125" s="14"/>
      <c r="Y125" s="12">
        <f t="shared" si="139"/>
        <v>0</v>
      </c>
      <c r="Z125" s="14"/>
      <c r="AA125" s="12">
        <f t="shared" si="140"/>
        <v>0</v>
      </c>
      <c r="AB125" s="59"/>
      <c r="AC125" s="58">
        <f t="shared" si="141"/>
        <v>0</v>
      </c>
      <c r="AD125" s="14"/>
      <c r="AE125" s="12">
        <f t="shared" si="142"/>
        <v>0</v>
      </c>
      <c r="AF125" s="59"/>
      <c r="AG125" s="58">
        <f t="shared" si="143"/>
        <v>0</v>
      </c>
      <c r="AH125" s="14"/>
      <c r="AI125" s="12">
        <f t="shared" si="144"/>
        <v>0</v>
      </c>
      <c r="AJ125" s="59"/>
      <c r="AK125" s="58">
        <f t="shared" si="145"/>
        <v>0</v>
      </c>
      <c r="AL125" s="14"/>
      <c r="AM125" s="12">
        <f t="shared" si="146"/>
        <v>0</v>
      </c>
      <c r="AN125" s="14"/>
      <c r="AO125" s="12">
        <f t="shared" si="147"/>
        <v>0</v>
      </c>
      <c r="AP125" s="14"/>
      <c r="AQ125" s="12">
        <f t="shared" si="148"/>
        <v>0</v>
      </c>
      <c r="AR125" s="14"/>
      <c r="AS125" s="12">
        <f t="shared" si="149"/>
        <v>0</v>
      </c>
      <c r="AT125" s="14"/>
      <c r="AU125" s="12">
        <f t="shared" si="150"/>
        <v>0</v>
      </c>
      <c r="AV125" s="59"/>
      <c r="AW125" s="58">
        <f t="shared" si="151"/>
        <v>0</v>
      </c>
      <c r="AX125" s="14"/>
      <c r="AY125" s="12">
        <f t="shared" si="152"/>
        <v>0</v>
      </c>
    </row>
    <row r="126" spans="1:51" hidden="1" x14ac:dyDescent="0.5">
      <c r="A126" s="14">
        <f t="shared" si="78"/>
        <v>124</v>
      </c>
      <c r="B126" s="25"/>
      <c r="C126" s="28">
        <f t="shared" si="129"/>
        <v>0</v>
      </c>
      <c r="D126" s="17"/>
      <c r="E126" s="12">
        <f t="shared" si="105"/>
        <v>0</v>
      </c>
      <c r="F126" s="14"/>
      <c r="G126" s="12">
        <f t="shared" si="130"/>
        <v>0</v>
      </c>
      <c r="H126" s="59"/>
      <c r="I126" s="58">
        <f t="shared" si="131"/>
        <v>0</v>
      </c>
      <c r="J126" s="14"/>
      <c r="K126" s="12">
        <f t="shared" si="132"/>
        <v>0</v>
      </c>
      <c r="L126" s="14"/>
      <c r="M126" s="12">
        <f t="shared" si="133"/>
        <v>0</v>
      </c>
      <c r="N126" s="14"/>
      <c r="O126" s="12">
        <f t="shared" si="134"/>
        <v>0</v>
      </c>
      <c r="P126" s="59"/>
      <c r="Q126" s="58">
        <f t="shared" si="135"/>
        <v>0</v>
      </c>
      <c r="R126" s="14"/>
      <c r="S126" s="12">
        <f t="shared" si="136"/>
        <v>0</v>
      </c>
      <c r="T126" s="14"/>
      <c r="U126" s="12">
        <f t="shared" si="137"/>
        <v>0</v>
      </c>
      <c r="V126" s="14"/>
      <c r="W126" s="12">
        <f t="shared" si="138"/>
        <v>0</v>
      </c>
      <c r="X126" s="14"/>
      <c r="Y126" s="12">
        <f t="shared" si="139"/>
        <v>0</v>
      </c>
      <c r="Z126" s="14"/>
      <c r="AA126" s="12">
        <f t="shared" si="140"/>
        <v>0</v>
      </c>
      <c r="AB126" s="59"/>
      <c r="AC126" s="58">
        <f t="shared" si="141"/>
        <v>0</v>
      </c>
      <c r="AD126" s="14"/>
      <c r="AE126" s="12">
        <f t="shared" si="142"/>
        <v>0</v>
      </c>
      <c r="AF126" s="59"/>
      <c r="AG126" s="58">
        <f t="shared" si="143"/>
        <v>0</v>
      </c>
      <c r="AH126" s="14"/>
      <c r="AI126" s="12">
        <f t="shared" si="144"/>
        <v>0</v>
      </c>
      <c r="AJ126" s="59"/>
      <c r="AK126" s="58">
        <f t="shared" si="145"/>
        <v>0</v>
      </c>
      <c r="AL126" s="14"/>
      <c r="AM126" s="12">
        <f t="shared" si="146"/>
        <v>0</v>
      </c>
      <c r="AN126" s="14"/>
      <c r="AO126" s="12">
        <f t="shared" si="147"/>
        <v>0</v>
      </c>
      <c r="AP126" s="14"/>
      <c r="AQ126" s="12">
        <f t="shared" si="148"/>
        <v>0</v>
      </c>
      <c r="AR126" s="14"/>
      <c r="AS126" s="12">
        <f t="shared" si="149"/>
        <v>0</v>
      </c>
      <c r="AT126" s="14"/>
      <c r="AU126" s="12">
        <f t="shared" si="150"/>
        <v>0</v>
      </c>
      <c r="AV126" s="59"/>
      <c r="AW126" s="58">
        <f t="shared" si="151"/>
        <v>0</v>
      </c>
      <c r="AX126" s="14"/>
      <c r="AY126" s="12">
        <f t="shared" si="152"/>
        <v>0</v>
      </c>
    </row>
    <row r="127" spans="1:51" hidden="1" x14ac:dyDescent="0.5">
      <c r="A127" s="14">
        <f t="shared" si="78"/>
        <v>125</v>
      </c>
      <c r="B127" s="25"/>
      <c r="C127" s="28">
        <f t="shared" si="129"/>
        <v>0</v>
      </c>
      <c r="D127" s="17"/>
      <c r="E127" s="12">
        <f t="shared" si="105"/>
        <v>0</v>
      </c>
      <c r="F127" s="14"/>
      <c r="G127" s="12">
        <f t="shared" si="130"/>
        <v>0</v>
      </c>
      <c r="H127" s="59"/>
      <c r="I127" s="58">
        <f t="shared" si="131"/>
        <v>0</v>
      </c>
      <c r="J127" s="14"/>
      <c r="K127" s="12">
        <f t="shared" si="132"/>
        <v>0</v>
      </c>
      <c r="L127" s="14"/>
      <c r="M127" s="12">
        <f t="shared" si="133"/>
        <v>0</v>
      </c>
      <c r="N127" s="14"/>
      <c r="O127" s="12">
        <f t="shared" si="134"/>
        <v>0</v>
      </c>
      <c r="P127" s="59"/>
      <c r="Q127" s="58">
        <f t="shared" si="135"/>
        <v>0</v>
      </c>
      <c r="R127" s="14"/>
      <c r="S127" s="12">
        <f t="shared" si="136"/>
        <v>0</v>
      </c>
      <c r="T127" s="14"/>
      <c r="U127" s="12">
        <f t="shared" si="137"/>
        <v>0</v>
      </c>
      <c r="V127" s="14"/>
      <c r="W127" s="12">
        <f t="shared" si="138"/>
        <v>0</v>
      </c>
      <c r="X127" s="14"/>
      <c r="Y127" s="12">
        <f t="shared" si="139"/>
        <v>0</v>
      </c>
      <c r="Z127" s="14"/>
      <c r="AA127" s="12">
        <f t="shared" si="140"/>
        <v>0</v>
      </c>
      <c r="AB127" s="59"/>
      <c r="AC127" s="58">
        <f t="shared" si="141"/>
        <v>0</v>
      </c>
      <c r="AD127" s="14"/>
      <c r="AE127" s="12">
        <f t="shared" si="142"/>
        <v>0</v>
      </c>
      <c r="AF127" s="59"/>
      <c r="AG127" s="58">
        <f t="shared" si="143"/>
        <v>0</v>
      </c>
      <c r="AH127" s="14"/>
      <c r="AI127" s="12">
        <f t="shared" si="144"/>
        <v>0</v>
      </c>
      <c r="AJ127" s="59"/>
      <c r="AK127" s="58">
        <f t="shared" si="145"/>
        <v>0</v>
      </c>
      <c r="AL127" s="14"/>
      <c r="AM127" s="12">
        <f t="shared" si="146"/>
        <v>0</v>
      </c>
      <c r="AN127" s="14"/>
      <c r="AO127" s="12">
        <f t="shared" si="147"/>
        <v>0</v>
      </c>
      <c r="AP127" s="14"/>
      <c r="AQ127" s="12">
        <f t="shared" si="148"/>
        <v>0</v>
      </c>
      <c r="AR127" s="14"/>
      <c r="AS127" s="12">
        <f t="shared" si="149"/>
        <v>0</v>
      </c>
      <c r="AT127" s="14"/>
      <c r="AU127" s="12">
        <f t="shared" si="150"/>
        <v>0</v>
      </c>
      <c r="AV127" s="59"/>
      <c r="AW127" s="58">
        <f t="shared" si="151"/>
        <v>0</v>
      </c>
      <c r="AX127" s="14"/>
      <c r="AY127" s="12">
        <f t="shared" si="152"/>
        <v>0</v>
      </c>
    </row>
    <row r="128" spans="1:51" hidden="1" x14ac:dyDescent="0.5">
      <c r="A128" s="14">
        <f t="shared" si="78"/>
        <v>126</v>
      </c>
      <c r="B128" s="25"/>
      <c r="C128" s="28">
        <f t="shared" si="129"/>
        <v>0</v>
      </c>
      <c r="D128" s="17"/>
      <c r="E128" s="12">
        <f t="shared" si="105"/>
        <v>0</v>
      </c>
      <c r="F128" s="14"/>
      <c r="G128" s="12">
        <f t="shared" si="130"/>
        <v>0</v>
      </c>
      <c r="H128" s="59"/>
      <c r="I128" s="58">
        <f t="shared" si="131"/>
        <v>0</v>
      </c>
      <c r="J128" s="14"/>
      <c r="K128" s="12">
        <f t="shared" si="132"/>
        <v>0</v>
      </c>
      <c r="L128" s="14"/>
      <c r="M128" s="12">
        <f t="shared" si="133"/>
        <v>0</v>
      </c>
      <c r="N128" s="14"/>
      <c r="O128" s="12">
        <f t="shared" si="134"/>
        <v>0</v>
      </c>
      <c r="P128" s="59"/>
      <c r="Q128" s="58">
        <f t="shared" si="135"/>
        <v>0</v>
      </c>
      <c r="R128" s="14"/>
      <c r="S128" s="12">
        <f t="shared" si="136"/>
        <v>0</v>
      </c>
      <c r="T128" s="14"/>
      <c r="U128" s="12">
        <f t="shared" si="137"/>
        <v>0</v>
      </c>
      <c r="V128" s="14"/>
      <c r="W128" s="12">
        <f t="shared" si="138"/>
        <v>0</v>
      </c>
      <c r="X128" s="14"/>
      <c r="Y128" s="12">
        <f t="shared" si="139"/>
        <v>0</v>
      </c>
      <c r="Z128" s="14"/>
      <c r="AA128" s="12">
        <f t="shared" si="140"/>
        <v>0</v>
      </c>
      <c r="AB128" s="59"/>
      <c r="AC128" s="58">
        <f t="shared" si="141"/>
        <v>0</v>
      </c>
      <c r="AD128" s="14"/>
      <c r="AE128" s="12">
        <f t="shared" si="142"/>
        <v>0</v>
      </c>
      <c r="AF128" s="59"/>
      <c r="AG128" s="58">
        <f t="shared" si="143"/>
        <v>0</v>
      </c>
      <c r="AH128" s="14"/>
      <c r="AI128" s="12">
        <f t="shared" si="144"/>
        <v>0</v>
      </c>
      <c r="AJ128" s="59"/>
      <c r="AK128" s="58">
        <f t="shared" si="145"/>
        <v>0</v>
      </c>
      <c r="AL128" s="14"/>
      <c r="AM128" s="12">
        <f t="shared" si="146"/>
        <v>0</v>
      </c>
      <c r="AN128" s="14"/>
      <c r="AO128" s="12">
        <f t="shared" si="147"/>
        <v>0</v>
      </c>
      <c r="AP128" s="14"/>
      <c r="AQ128" s="12">
        <f t="shared" si="148"/>
        <v>0</v>
      </c>
      <c r="AR128" s="14"/>
      <c r="AS128" s="12">
        <f t="shared" si="149"/>
        <v>0</v>
      </c>
      <c r="AT128" s="14"/>
      <c r="AU128" s="12">
        <f t="shared" si="150"/>
        <v>0</v>
      </c>
      <c r="AV128" s="59"/>
      <c r="AW128" s="58">
        <f t="shared" si="151"/>
        <v>0</v>
      </c>
      <c r="AX128" s="14"/>
      <c r="AY128" s="12">
        <f t="shared" si="152"/>
        <v>0</v>
      </c>
    </row>
    <row r="129" spans="1:51" hidden="1" x14ac:dyDescent="0.5">
      <c r="A129" s="14">
        <f t="shared" ref="A129:A167" si="153">A128+1</f>
        <v>127</v>
      </c>
      <c r="B129" s="25"/>
      <c r="C129" s="28">
        <f t="shared" si="129"/>
        <v>0</v>
      </c>
      <c r="D129" s="17"/>
      <c r="E129" s="12">
        <f t="shared" si="105"/>
        <v>0</v>
      </c>
      <c r="F129" s="14"/>
      <c r="G129" s="12">
        <f t="shared" si="130"/>
        <v>0</v>
      </c>
      <c r="H129" s="59"/>
      <c r="I129" s="58">
        <f t="shared" si="131"/>
        <v>0</v>
      </c>
      <c r="J129" s="14"/>
      <c r="K129" s="12">
        <f t="shared" si="132"/>
        <v>0</v>
      </c>
      <c r="L129" s="14"/>
      <c r="M129" s="12">
        <f t="shared" si="133"/>
        <v>0</v>
      </c>
      <c r="N129" s="14"/>
      <c r="O129" s="12">
        <f t="shared" si="134"/>
        <v>0</v>
      </c>
      <c r="P129" s="59"/>
      <c r="Q129" s="58">
        <f t="shared" si="135"/>
        <v>0</v>
      </c>
      <c r="R129" s="14"/>
      <c r="S129" s="12">
        <f t="shared" si="136"/>
        <v>0</v>
      </c>
      <c r="T129" s="14"/>
      <c r="U129" s="12">
        <f t="shared" si="137"/>
        <v>0</v>
      </c>
      <c r="V129" s="14"/>
      <c r="W129" s="12">
        <f t="shared" si="138"/>
        <v>0</v>
      </c>
      <c r="X129" s="14"/>
      <c r="Y129" s="12">
        <f t="shared" si="139"/>
        <v>0</v>
      </c>
      <c r="Z129" s="14"/>
      <c r="AA129" s="12">
        <f t="shared" si="140"/>
        <v>0</v>
      </c>
      <c r="AB129" s="59"/>
      <c r="AC129" s="58">
        <f t="shared" si="141"/>
        <v>0</v>
      </c>
      <c r="AD129" s="14"/>
      <c r="AE129" s="12">
        <f t="shared" si="142"/>
        <v>0</v>
      </c>
      <c r="AF129" s="59"/>
      <c r="AG129" s="58">
        <f t="shared" si="143"/>
        <v>0</v>
      </c>
      <c r="AH129" s="14"/>
      <c r="AI129" s="12">
        <f t="shared" si="144"/>
        <v>0</v>
      </c>
      <c r="AJ129" s="59"/>
      <c r="AK129" s="58">
        <f t="shared" si="145"/>
        <v>0</v>
      </c>
      <c r="AL129" s="14"/>
      <c r="AM129" s="12">
        <f t="shared" si="146"/>
        <v>0</v>
      </c>
      <c r="AN129" s="14"/>
      <c r="AO129" s="12">
        <f t="shared" si="147"/>
        <v>0</v>
      </c>
      <c r="AP129" s="14"/>
      <c r="AQ129" s="12">
        <f t="shared" si="148"/>
        <v>0</v>
      </c>
      <c r="AR129" s="14"/>
      <c r="AS129" s="12">
        <f t="shared" si="149"/>
        <v>0</v>
      </c>
      <c r="AT129" s="14"/>
      <c r="AU129" s="12">
        <f t="shared" si="150"/>
        <v>0</v>
      </c>
      <c r="AV129" s="59"/>
      <c r="AW129" s="58">
        <f t="shared" si="151"/>
        <v>0</v>
      </c>
      <c r="AX129" s="14"/>
      <c r="AY129" s="12">
        <f t="shared" si="152"/>
        <v>0</v>
      </c>
    </row>
    <row r="130" spans="1:51" hidden="1" x14ac:dyDescent="0.5">
      <c r="A130" s="14">
        <f t="shared" si="153"/>
        <v>128</v>
      </c>
      <c r="B130" s="25"/>
      <c r="C130" s="28">
        <f t="shared" si="129"/>
        <v>0</v>
      </c>
      <c r="D130" s="17"/>
      <c r="E130" s="12">
        <f t="shared" si="105"/>
        <v>0</v>
      </c>
      <c r="F130" s="14"/>
      <c r="G130" s="12">
        <f t="shared" si="130"/>
        <v>0</v>
      </c>
      <c r="H130" s="59"/>
      <c r="I130" s="58">
        <f t="shared" si="131"/>
        <v>0</v>
      </c>
      <c r="J130" s="14"/>
      <c r="K130" s="12">
        <f t="shared" si="132"/>
        <v>0</v>
      </c>
      <c r="L130" s="14"/>
      <c r="M130" s="12">
        <f t="shared" si="133"/>
        <v>0</v>
      </c>
      <c r="N130" s="14"/>
      <c r="O130" s="12">
        <f t="shared" si="134"/>
        <v>0</v>
      </c>
      <c r="P130" s="59"/>
      <c r="Q130" s="58">
        <f t="shared" si="135"/>
        <v>0</v>
      </c>
      <c r="R130" s="14"/>
      <c r="S130" s="12">
        <f t="shared" si="136"/>
        <v>0</v>
      </c>
      <c r="T130" s="14"/>
      <c r="U130" s="12">
        <f t="shared" si="137"/>
        <v>0</v>
      </c>
      <c r="V130" s="14"/>
      <c r="W130" s="12">
        <f t="shared" si="138"/>
        <v>0</v>
      </c>
      <c r="X130" s="14"/>
      <c r="Y130" s="12">
        <f t="shared" si="139"/>
        <v>0</v>
      </c>
      <c r="Z130" s="14"/>
      <c r="AA130" s="12">
        <f t="shared" si="140"/>
        <v>0</v>
      </c>
      <c r="AB130" s="59"/>
      <c r="AC130" s="58">
        <f t="shared" si="141"/>
        <v>0</v>
      </c>
      <c r="AD130" s="14"/>
      <c r="AE130" s="12">
        <f t="shared" si="142"/>
        <v>0</v>
      </c>
      <c r="AF130" s="59"/>
      <c r="AG130" s="58">
        <f t="shared" si="143"/>
        <v>0</v>
      </c>
      <c r="AH130" s="14"/>
      <c r="AI130" s="12">
        <f t="shared" si="144"/>
        <v>0</v>
      </c>
      <c r="AJ130" s="59"/>
      <c r="AK130" s="58">
        <f t="shared" si="145"/>
        <v>0</v>
      </c>
      <c r="AL130" s="14"/>
      <c r="AM130" s="12">
        <f t="shared" si="146"/>
        <v>0</v>
      </c>
      <c r="AN130" s="14"/>
      <c r="AO130" s="12">
        <f t="shared" si="147"/>
        <v>0</v>
      </c>
      <c r="AP130" s="14"/>
      <c r="AQ130" s="12">
        <f t="shared" si="148"/>
        <v>0</v>
      </c>
      <c r="AR130" s="14"/>
      <c r="AS130" s="12">
        <f t="shared" si="149"/>
        <v>0</v>
      </c>
      <c r="AT130" s="14"/>
      <c r="AU130" s="12">
        <f t="shared" si="150"/>
        <v>0</v>
      </c>
      <c r="AV130" s="59"/>
      <c r="AW130" s="58">
        <f t="shared" si="151"/>
        <v>0</v>
      </c>
      <c r="AX130" s="14"/>
      <c r="AY130" s="12">
        <f t="shared" si="152"/>
        <v>0</v>
      </c>
    </row>
    <row r="131" spans="1:51" hidden="1" x14ac:dyDescent="0.5">
      <c r="A131" s="14">
        <f t="shared" si="153"/>
        <v>129</v>
      </c>
      <c r="B131" s="25"/>
      <c r="C131" s="28">
        <f t="shared" si="129"/>
        <v>0</v>
      </c>
      <c r="D131" s="17"/>
      <c r="E131" s="12">
        <f t="shared" ref="E131:E136" si="154">SUMIF(D$170:D$264,D131,E$170:E$264)</f>
        <v>0</v>
      </c>
      <c r="F131" s="14"/>
      <c r="G131" s="12">
        <f t="shared" si="130"/>
        <v>0</v>
      </c>
      <c r="H131" s="59"/>
      <c r="I131" s="58">
        <f t="shared" si="131"/>
        <v>0</v>
      </c>
      <c r="J131" s="14"/>
      <c r="K131" s="12">
        <f t="shared" si="132"/>
        <v>0</v>
      </c>
      <c r="L131" s="14"/>
      <c r="M131" s="12">
        <f t="shared" si="133"/>
        <v>0</v>
      </c>
      <c r="N131" s="14"/>
      <c r="O131" s="12">
        <f t="shared" si="134"/>
        <v>0</v>
      </c>
      <c r="P131" s="59"/>
      <c r="Q131" s="58">
        <f t="shared" si="135"/>
        <v>0</v>
      </c>
      <c r="R131" s="14"/>
      <c r="S131" s="12">
        <f t="shared" si="136"/>
        <v>0</v>
      </c>
      <c r="T131" s="14"/>
      <c r="U131" s="12">
        <f t="shared" si="137"/>
        <v>0</v>
      </c>
      <c r="V131" s="14"/>
      <c r="W131" s="12">
        <f t="shared" si="138"/>
        <v>0</v>
      </c>
      <c r="X131" s="14"/>
      <c r="Y131" s="12">
        <f t="shared" si="139"/>
        <v>0</v>
      </c>
      <c r="Z131" s="14"/>
      <c r="AA131" s="12">
        <f t="shared" si="140"/>
        <v>0</v>
      </c>
      <c r="AB131" s="59"/>
      <c r="AC131" s="58">
        <f t="shared" si="141"/>
        <v>0</v>
      </c>
      <c r="AD131" s="14"/>
      <c r="AE131" s="12">
        <f t="shared" si="142"/>
        <v>0</v>
      </c>
      <c r="AF131" s="59"/>
      <c r="AG131" s="58">
        <f t="shared" si="143"/>
        <v>0</v>
      </c>
      <c r="AH131" s="14"/>
      <c r="AI131" s="12">
        <f t="shared" si="144"/>
        <v>0</v>
      </c>
      <c r="AJ131" s="59"/>
      <c r="AK131" s="58">
        <f t="shared" si="145"/>
        <v>0</v>
      </c>
      <c r="AL131" s="14"/>
      <c r="AM131" s="12">
        <f t="shared" si="146"/>
        <v>0</v>
      </c>
      <c r="AN131" s="14"/>
      <c r="AO131" s="12">
        <f t="shared" si="147"/>
        <v>0</v>
      </c>
      <c r="AP131" s="14"/>
      <c r="AQ131" s="12">
        <f t="shared" si="148"/>
        <v>0</v>
      </c>
      <c r="AR131" s="14"/>
      <c r="AS131" s="12">
        <f t="shared" si="149"/>
        <v>0</v>
      </c>
      <c r="AT131" s="14"/>
      <c r="AU131" s="12">
        <f t="shared" si="150"/>
        <v>0</v>
      </c>
      <c r="AV131" s="59"/>
      <c r="AW131" s="58">
        <f t="shared" si="151"/>
        <v>0</v>
      </c>
      <c r="AX131" s="14"/>
      <c r="AY131" s="12">
        <f t="shared" si="152"/>
        <v>0</v>
      </c>
    </row>
    <row r="132" spans="1:51" hidden="1" x14ac:dyDescent="0.5">
      <c r="A132" s="14">
        <f t="shared" si="153"/>
        <v>130</v>
      </c>
      <c r="B132" s="25"/>
      <c r="C132" s="28">
        <f t="shared" si="129"/>
        <v>0</v>
      </c>
      <c r="D132" s="17"/>
      <c r="E132" s="12">
        <f t="shared" si="154"/>
        <v>0</v>
      </c>
      <c r="F132" s="14"/>
      <c r="G132" s="12">
        <f t="shared" si="130"/>
        <v>0</v>
      </c>
      <c r="H132" s="59"/>
      <c r="I132" s="58">
        <f t="shared" si="131"/>
        <v>0</v>
      </c>
      <c r="J132" s="14"/>
      <c r="K132" s="12">
        <f t="shared" si="132"/>
        <v>0</v>
      </c>
      <c r="L132" s="14"/>
      <c r="M132" s="12">
        <f t="shared" si="133"/>
        <v>0</v>
      </c>
      <c r="N132" s="14"/>
      <c r="O132" s="12">
        <f t="shared" si="134"/>
        <v>0</v>
      </c>
      <c r="P132" s="59"/>
      <c r="Q132" s="58">
        <f t="shared" si="135"/>
        <v>0</v>
      </c>
      <c r="R132" s="14"/>
      <c r="S132" s="12">
        <f t="shared" si="136"/>
        <v>0</v>
      </c>
      <c r="T132" s="14"/>
      <c r="U132" s="12">
        <f t="shared" si="137"/>
        <v>0</v>
      </c>
      <c r="V132" s="14"/>
      <c r="W132" s="12">
        <f t="shared" si="138"/>
        <v>0</v>
      </c>
      <c r="X132" s="14"/>
      <c r="Y132" s="12">
        <f t="shared" si="139"/>
        <v>0</v>
      </c>
      <c r="Z132" s="14"/>
      <c r="AA132" s="12">
        <f t="shared" si="140"/>
        <v>0</v>
      </c>
      <c r="AB132" s="59"/>
      <c r="AC132" s="58">
        <f t="shared" si="141"/>
        <v>0</v>
      </c>
      <c r="AD132" s="14"/>
      <c r="AE132" s="12">
        <f t="shared" si="142"/>
        <v>0</v>
      </c>
      <c r="AF132" s="59"/>
      <c r="AG132" s="58">
        <f t="shared" si="143"/>
        <v>0</v>
      </c>
      <c r="AH132" s="14"/>
      <c r="AI132" s="12">
        <f t="shared" si="144"/>
        <v>0</v>
      </c>
      <c r="AJ132" s="59"/>
      <c r="AK132" s="58">
        <f t="shared" si="145"/>
        <v>0</v>
      </c>
      <c r="AL132" s="14"/>
      <c r="AM132" s="12">
        <f t="shared" si="146"/>
        <v>0</v>
      </c>
      <c r="AN132" s="14"/>
      <c r="AO132" s="12">
        <f t="shared" si="147"/>
        <v>0</v>
      </c>
      <c r="AP132" s="14"/>
      <c r="AQ132" s="12">
        <f t="shared" si="148"/>
        <v>0</v>
      </c>
      <c r="AR132" s="14"/>
      <c r="AS132" s="12">
        <f t="shared" si="149"/>
        <v>0</v>
      </c>
      <c r="AT132" s="14"/>
      <c r="AU132" s="12">
        <f t="shared" si="150"/>
        <v>0</v>
      </c>
      <c r="AV132" s="59"/>
      <c r="AW132" s="58">
        <f t="shared" si="151"/>
        <v>0</v>
      </c>
      <c r="AX132" s="14"/>
      <c r="AY132" s="12">
        <f t="shared" si="152"/>
        <v>0</v>
      </c>
    </row>
    <row r="133" spans="1:51" hidden="1" x14ac:dyDescent="0.5">
      <c r="A133" s="14">
        <f t="shared" si="153"/>
        <v>131</v>
      </c>
      <c r="B133" s="25"/>
      <c r="C133" s="28">
        <f t="shared" si="129"/>
        <v>0</v>
      </c>
      <c r="D133" s="17"/>
      <c r="E133" s="12">
        <f t="shared" si="154"/>
        <v>0</v>
      </c>
      <c r="F133" s="14"/>
      <c r="G133" s="12">
        <f t="shared" si="130"/>
        <v>0</v>
      </c>
      <c r="H133" s="59"/>
      <c r="I133" s="58">
        <f t="shared" si="131"/>
        <v>0</v>
      </c>
      <c r="J133" s="14"/>
      <c r="K133" s="12">
        <f t="shared" si="132"/>
        <v>0</v>
      </c>
      <c r="L133" s="14"/>
      <c r="M133" s="12">
        <f t="shared" si="133"/>
        <v>0</v>
      </c>
      <c r="N133" s="14"/>
      <c r="O133" s="12">
        <f t="shared" si="134"/>
        <v>0</v>
      </c>
      <c r="P133" s="59"/>
      <c r="Q133" s="58">
        <f t="shared" si="135"/>
        <v>0</v>
      </c>
      <c r="R133" s="14"/>
      <c r="S133" s="12">
        <f t="shared" si="136"/>
        <v>0</v>
      </c>
      <c r="T133" s="14"/>
      <c r="U133" s="12">
        <f t="shared" si="137"/>
        <v>0</v>
      </c>
      <c r="V133" s="14"/>
      <c r="W133" s="12">
        <f t="shared" si="138"/>
        <v>0</v>
      </c>
      <c r="X133" s="14"/>
      <c r="Y133" s="12">
        <f t="shared" si="139"/>
        <v>0</v>
      </c>
      <c r="Z133" s="14"/>
      <c r="AA133" s="12">
        <f t="shared" si="140"/>
        <v>0</v>
      </c>
      <c r="AB133" s="59"/>
      <c r="AC133" s="58">
        <f t="shared" si="141"/>
        <v>0</v>
      </c>
      <c r="AD133" s="14"/>
      <c r="AE133" s="12">
        <f t="shared" si="142"/>
        <v>0</v>
      </c>
      <c r="AF133" s="59"/>
      <c r="AG133" s="58">
        <f t="shared" si="143"/>
        <v>0</v>
      </c>
      <c r="AH133" s="14"/>
      <c r="AI133" s="12">
        <f t="shared" si="144"/>
        <v>0</v>
      </c>
      <c r="AJ133" s="59"/>
      <c r="AK133" s="58">
        <f t="shared" si="145"/>
        <v>0</v>
      </c>
      <c r="AL133" s="14"/>
      <c r="AM133" s="12">
        <f t="shared" si="146"/>
        <v>0</v>
      </c>
      <c r="AN133" s="14"/>
      <c r="AO133" s="12">
        <f t="shared" si="147"/>
        <v>0</v>
      </c>
      <c r="AP133" s="14"/>
      <c r="AQ133" s="12">
        <f t="shared" si="148"/>
        <v>0</v>
      </c>
      <c r="AR133" s="14"/>
      <c r="AS133" s="12">
        <f t="shared" si="149"/>
        <v>0</v>
      </c>
      <c r="AT133" s="14"/>
      <c r="AU133" s="12">
        <f t="shared" si="150"/>
        <v>0</v>
      </c>
      <c r="AV133" s="59"/>
      <c r="AW133" s="58">
        <f t="shared" si="151"/>
        <v>0</v>
      </c>
      <c r="AX133" s="14"/>
      <c r="AY133" s="12">
        <f t="shared" si="152"/>
        <v>0</v>
      </c>
    </row>
    <row r="134" spans="1:51" hidden="1" x14ac:dyDescent="0.5">
      <c r="A134" s="14">
        <f t="shared" si="153"/>
        <v>132</v>
      </c>
      <c r="B134" s="25"/>
      <c r="C134" s="28">
        <f t="shared" si="129"/>
        <v>0</v>
      </c>
      <c r="D134" s="17"/>
      <c r="E134" s="12">
        <f t="shared" si="154"/>
        <v>0</v>
      </c>
      <c r="F134" s="14"/>
      <c r="G134" s="12">
        <f t="shared" si="130"/>
        <v>0</v>
      </c>
      <c r="H134" s="59"/>
      <c r="I134" s="58">
        <f t="shared" si="131"/>
        <v>0</v>
      </c>
      <c r="J134" s="14"/>
      <c r="K134" s="12">
        <f t="shared" si="132"/>
        <v>0</v>
      </c>
      <c r="L134" s="14"/>
      <c r="M134" s="12">
        <f t="shared" si="133"/>
        <v>0</v>
      </c>
      <c r="N134" s="14"/>
      <c r="O134" s="12">
        <f t="shared" si="134"/>
        <v>0</v>
      </c>
      <c r="P134" s="59"/>
      <c r="Q134" s="58">
        <f t="shared" si="135"/>
        <v>0</v>
      </c>
      <c r="R134" s="14"/>
      <c r="S134" s="12">
        <f t="shared" si="136"/>
        <v>0</v>
      </c>
      <c r="T134" s="14"/>
      <c r="U134" s="12">
        <f t="shared" si="137"/>
        <v>0</v>
      </c>
      <c r="V134" s="14"/>
      <c r="W134" s="12">
        <f t="shared" si="138"/>
        <v>0</v>
      </c>
      <c r="X134" s="14"/>
      <c r="Y134" s="12">
        <f t="shared" si="139"/>
        <v>0</v>
      </c>
      <c r="Z134" s="14"/>
      <c r="AA134" s="12">
        <f t="shared" si="140"/>
        <v>0</v>
      </c>
      <c r="AB134" s="59"/>
      <c r="AC134" s="58">
        <f t="shared" si="141"/>
        <v>0</v>
      </c>
      <c r="AD134" s="14"/>
      <c r="AE134" s="12">
        <f t="shared" si="142"/>
        <v>0</v>
      </c>
      <c r="AF134" s="59"/>
      <c r="AG134" s="58">
        <f t="shared" si="143"/>
        <v>0</v>
      </c>
      <c r="AH134" s="14"/>
      <c r="AI134" s="12">
        <f t="shared" si="144"/>
        <v>0</v>
      </c>
      <c r="AJ134" s="59"/>
      <c r="AK134" s="58">
        <f t="shared" si="145"/>
        <v>0</v>
      </c>
      <c r="AL134" s="14"/>
      <c r="AM134" s="12">
        <f t="shared" si="146"/>
        <v>0</v>
      </c>
      <c r="AN134" s="14"/>
      <c r="AO134" s="12">
        <f t="shared" si="147"/>
        <v>0</v>
      </c>
      <c r="AP134" s="14"/>
      <c r="AQ134" s="12">
        <f t="shared" si="148"/>
        <v>0</v>
      </c>
      <c r="AR134" s="14"/>
      <c r="AS134" s="12">
        <f t="shared" si="149"/>
        <v>0</v>
      </c>
      <c r="AT134" s="14"/>
      <c r="AU134" s="12">
        <f t="shared" si="150"/>
        <v>0</v>
      </c>
      <c r="AV134" s="59"/>
      <c r="AW134" s="58">
        <f t="shared" si="151"/>
        <v>0</v>
      </c>
      <c r="AX134" s="14"/>
      <c r="AY134" s="12">
        <f t="shared" si="152"/>
        <v>0</v>
      </c>
    </row>
    <row r="135" spans="1:51" hidden="1" x14ac:dyDescent="0.5">
      <c r="A135" s="14">
        <f t="shared" si="153"/>
        <v>133</v>
      </c>
      <c r="B135" s="25"/>
      <c r="C135" s="28">
        <f t="shared" si="129"/>
        <v>0</v>
      </c>
      <c r="D135" s="17"/>
      <c r="E135" s="12">
        <f t="shared" si="154"/>
        <v>0</v>
      </c>
      <c r="F135" s="14"/>
      <c r="G135" s="12">
        <f t="shared" si="130"/>
        <v>0</v>
      </c>
      <c r="H135" s="59"/>
      <c r="I135" s="58">
        <f t="shared" si="131"/>
        <v>0</v>
      </c>
      <c r="J135" s="14"/>
      <c r="K135" s="12">
        <f t="shared" si="132"/>
        <v>0</v>
      </c>
      <c r="L135" s="14"/>
      <c r="M135" s="12">
        <f t="shared" si="133"/>
        <v>0</v>
      </c>
      <c r="N135" s="14"/>
      <c r="O135" s="12">
        <f t="shared" si="134"/>
        <v>0</v>
      </c>
      <c r="P135" s="59"/>
      <c r="Q135" s="58">
        <f t="shared" si="135"/>
        <v>0</v>
      </c>
      <c r="R135" s="14"/>
      <c r="S135" s="12">
        <f t="shared" si="136"/>
        <v>0</v>
      </c>
      <c r="T135" s="14"/>
      <c r="U135" s="12">
        <f t="shared" si="137"/>
        <v>0</v>
      </c>
      <c r="V135" s="14"/>
      <c r="W135" s="12">
        <f t="shared" si="138"/>
        <v>0</v>
      </c>
      <c r="X135" s="14"/>
      <c r="Y135" s="12">
        <f t="shared" si="139"/>
        <v>0</v>
      </c>
      <c r="Z135" s="14"/>
      <c r="AA135" s="12">
        <f t="shared" si="140"/>
        <v>0</v>
      </c>
      <c r="AB135" s="59"/>
      <c r="AC135" s="58">
        <f t="shared" si="141"/>
        <v>0</v>
      </c>
      <c r="AD135" s="14"/>
      <c r="AE135" s="12">
        <f t="shared" si="142"/>
        <v>0</v>
      </c>
      <c r="AF135" s="59"/>
      <c r="AG135" s="58">
        <f t="shared" si="143"/>
        <v>0</v>
      </c>
      <c r="AH135" s="14"/>
      <c r="AI135" s="12">
        <f t="shared" si="144"/>
        <v>0</v>
      </c>
      <c r="AJ135" s="59"/>
      <c r="AK135" s="58">
        <f t="shared" si="145"/>
        <v>0</v>
      </c>
      <c r="AL135" s="14"/>
      <c r="AM135" s="12">
        <f t="shared" si="146"/>
        <v>0</v>
      </c>
      <c r="AN135" s="14"/>
      <c r="AO135" s="12">
        <f t="shared" si="147"/>
        <v>0</v>
      </c>
      <c r="AP135" s="14"/>
      <c r="AQ135" s="12">
        <f t="shared" si="148"/>
        <v>0</v>
      </c>
      <c r="AR135" s="14"/>
      <c r="AS135" s="12">
        <f t="shared" si="149"/>
        <v>0</v>
      </c>
      <c r="AT135" s="14"/>
      <c r="AU135" s="12">
        <f t="shared" si="150"/>
        <v>0</v>
      </c>
      <c r="AV135" s="59"/>
      <c r="AW135" s="58">
        <f t="shared" si="151"/>
        <v>0</v>
      </c>
      <c r="AX135" s="14"/>
      <c r="AY135" s="12">
        <f t="shared" si="152"/>
        <v>0</v>
      </c>
    </row>
    <row r="136" spans="1:51" hidden="1" x14ac:dyDescent="0.5">
      <c r="A136" s="14">
        <f t="shared" si="153"/>
        <v>134</v>
      </c>
      <c r="B136" s="25"/>
      <c r="C136" s="28">
        <f t="shared" si="129"/>
        <v>0</v>
      </c>
      <c r="D136" s="17"/>
      <c r="E136" s="12">
        <f t="shared" si="154"/>
        <v>0</v>
      </c>
      <c r="F136" s="14"/>
      <c r="G136" s="12">
        <f t="shared" si="130"/>
        <v>0</v>
      </c>
      <c r="H136" s="59"/>
      <c r="I136" s="58">
        <f t="shared" si="131"/>
        <v>0</v>
      </c>
      <c r="J136" s="14"/>
      <c r="K136" s="12">
        <f t="shared" si="132"/>
        <v>0</v>
      </c>
      <c r="L136" s="14"/>
      <c r="M136" s="12">
        <f t="shared" si="133"/>
        <v>0</v>
      </c>
      <c r="N136" s="14"/>
      <c r="O136" s="12">
        <f t="shared" si="134"/>
        <v>0</v>
      </c>
      <c r="P136" s="59"/>
      <c r="Q136" s="58">
        <f t="shared" si="135"/>
        <v>0</v>
      </c>
      <c r="R136" s="14"/>
      <c r="S136" s="12">
        <f t="shared" si="136"/>
        <v>0</v>
      </c>
      <c r="T136" s="14"/>
      <c r="U136" s="12">
        <f t="shared" si="137"/>
        <v>0</v>
      </c>
      <c r="V136" s="14"/>
      <c r="W136" s="12">
        <f t="shared" si="138"/>
        <v>0</v>
      </c>
      <c r="X136" s="14"/>
      <c r="Y136" s="12">
        <f t="shared" si="139"/>
        <v>0</v>
      </c>
      <c r="Z136" s="14"/>
      <c r="AA136" s="12">
        <f t="shared" si="140"/>
        <v>0</v>
      </c>
      <c r="AB136" s="59"/>
      <c r="AC136" s="58">
        <f t="shared" si="141"/>
        <v>0</v>
      </c>
      <c r="AD136" s="14"/>
      <c r="AE136" s="12">
        <f t="shared" si="142"/>
        <v>0</v>
      </c>
      <c r="AF136" s="59"/>
      <c r="AG136" s="58">
        <f t="shared" si="143"/>
        <v>0</v>
      </c>
      <c r="AH136" s="14"/>
      <c r="AI136" s="12">
        <f t="shared" si="144"/>
        <v>0</v>
      </c>
      <c r="AJ136" s="59"/>
      <c r="AK136" s="58">
        <f t="shared" si="145"/>
        <v>0</v>
      </c>
      <c r="AL136" s="14"/>
      <c r="AM136" s="12">
        <f t="shared" si="146"/>
        <v>0</v>
      </c>
      <c r="AN136" s="14"/>
      <c r="AO136" s="12">
        <f t="shared" si="147"/>
        <v>0</v>
      </c>
      <c r="AP136" s="14"/>
      <c r="AQ136" s="12">
        <f t="shared" si="148"/>
        <v>0</v>
      </c>
      <c r="AR136" s="14"/>
      <c r="AS136" s="12">
        <f t="shared" si="149"/>
        <v>0</v>
      </c>
      <c r="AT136" s="14"/>
      <c r="AU136" s="12">
        <f t="shared" si="150"/>
        <v>0</v>
      </c>
      <c r="AV136" s="59"/>
      <c r="AW136" s="58">
        <f t="shared" si="151"/>
        <v>0</v>
      </c>
      <c r="AX136" s="14"/>
      <c r="AY136" s="12">
        <f t="shared" si="152"/>
        <v>0</v>
      </c>
    </row>
    <row r="137" spans="1:51" hidden="1" x14ac:dyDescent="0.5">
      <c r="A137" s="14">
        <f t="shared" si="153"/>
        <v>135</v>
      </c>
      <c r="B137" s="25"/>
      <c r="C137" s="28">
        <f t="shared" ref="C137:C167" si="155">E137+G137+I137+K137+M137+O137+Q137+S137+U137+W137+Y137+AA137+AC137+AE137+AG137+AI137+AK137+AM137+AO137+AQ137+AS137+AU137+AW137+AY137</f>
        <v>0</v>
      </c>
      <c r="D137" s="17"/>
      <c r="E137" s="12">
        <f t="shared" ref="E137:E162" si="156">SUMIF(D$170:D$264,D137,E$170:E$264)</f>
        <v>0</v>
      </c>
      <c r="F137" s="14"/>
      <c r="G137" s="12">
        <f t="shared" ref="G137:G162" si="157">SUMIF(F$170:F$264,F137,G$170:G$264)</f>
        <v>0</v>
      </c>
      <c r="H137" s="59"/>
      <c r="I137" s="58">
        <f t="shared" ref="I137:I162" si="158">SUMIF(H$170:H$264,H137,I$170:I$264)</f>
        <v>0</v>
      </c>
      <c r="J137" s="14"/>
      <c r="K137" s="12">
        <f t="shared" ref="K137:K162" si="159">SUMIF(J$170:J$264,J137,K$170:K$264)</f>
        <v>0</v>
      </c>
      <c r="L137" s="14"/>
      <c r="M137" s="12">
        <f t="shared" ref="M137:M162" si="160">SUMIF(L$170:L$264,L137,M$170:M$264)</f>
        <v>0</v>
      </c>
      <c r="N137" s="14"/>
      <c r="O137" s="12">
        <f t="shared" ref="O137:O162" si="161">SUMIF(N$170:N$264,N137,O$170:O$264)</f>
        <v>0</v>
      </c>
      <c r="P137" s="59"/>
      <c r="Q137" s="58">
        <f t="shared" ref="Q137:Q162" si="162">SUMIF(P$170:P$264,P137,Q$170:Q$264)</f>
        <v>0</v>
      </c>
      <c r="R137" s="14"/>
      <c r="S137" s="12">
        <f t="shared" ref="S137:S162" si="163">SUMIF(R$170:R$264,R137,S$170:S$264)</f>
        <v>0</v>
      </c>
      <c r="T137" s="14"/>
      <c r="U137" s="12">
        <f t="shared" ref="U137:U162" si="164">SUMIF(T$170:T$264,T137,U$170:U$264)</f>
        <v>0</v>
      </c>
      <c r="V137" s="14"/>
      <c r="W137" s="12">
        <f t="shared" ref="W137:W162" si="165">SUMIF(V$170:V$264,V137,W$170:W$264)</f>
        <v>0</v>
      </c>
      <c r="X137" s="14"/>
      <c r="Y137" s="12">
        <f t="shared" ref="Y137:Y162" si="166">SUMIF(X$170:X$264,X137,Y$170:Y$264)</f>
        <v>0</v>
      </c>
      <c r="Z137" s="14"/>
      <c r="AA137" s="12">
        <f t="shared" ref="AA137:AA162" si="167">SUMIF(Z$170:Z$264,Z137,AA$170:AA$264)</f>
        <v>0</v>
      </c>
      <c r="AB137" s="59"/>
      <c r="AC137" s="58">
        <f t="shared" ref="AC137:AC162" si="168">SUMIF(AB$170:AB$264,AB137,AC$170:AC$264)</f>
        <v>0</v>
      </c>
      <c r="AD137" s="14"/>
      <c r="AE137" s="12">
        <f t="shared" ref="AE137:AE162" si="169">SUMIF(AD$170:AD$264,AD137,AE$170:AE$264)</f>
        <v>0</v>
      </c>
      <c r="AF137" s="59"/>
      <c r="AG137" s="58">
        <f t="shared" ref="AG137:AG162" si="170">SUMIF(AF$170:AF$264,AF137,AG$170:AG$264)</f>
        <v>0</v>
      </c>
      <c r="AH137" s="14"/>
      <c r="AI137" s="12">
        <f t="shared" ref="AI137:AI162" si="171">SUMIF(AH$170:AH$264,AH137,AI$170:AI$264)</f>
        <v>0</v>
      </c>
      <c r="AJ137" s="59"/>
      <c r="AK137" s="58">
        <f t="shared" ref="AK137:AK162" si="172">SUMIF(AJ$170:AJ$264,AJ137,AK$170:AK$264)</f>
        <v>0</v>
      </c>
      <c r="AL137" s="14"/>
      <c r="AM137" s="12">
        <f t="shared" ref="AM137:AM162" si="173">SUMIF(AL$170:AL$264,AL137,AM$170:AM$264)</f>
        <v>0</v>
      </c>
      <c r="AN137" s="14"/>
      <c r="AO137" s="12">
        <f t="shared" ref="AO137:AO162" si="174">SUMIF(AN$170:AN$264,AN137,AO$170:AO$264)</f>
        <v>0</v>
      </c>
      <c r="AP137" s="14"/>
      <c r="AQ137" s="12">
        <f t="shared" ref="AQ137:AQ162" si="175">SUMIF(AP$170:AP$264,AP137,AQ$170:AQ$264)</f>
        <v>0</v>
      </c>
      <c r="AR137" s="14"/>
      <c r="AS137" s="12">
        <f t="shared" ref="AS137:AS162" si="176">SUMIF(AR$170:AR$264,AR137,AS$170:AS$264)</f>
        <v>0</v>
      </c>
      <c r="AT137" s="14"/>
      <c r="AU137" s="12">
        <f t="shared" ref="AU137:AU162" si="177">SUMIF(AT$170:AT$264,AT137,AU$170:AU$264)</f>
        <v>0</v>
      </c>
      <c r="AV137" s="59"/>
      <c r="AW137" s="58">
        <f t="shared" ref="AW137:AW162" si="178">SUMIF(AV$170:AV$264,AV137,AW$170:AW$264)</f>
        <v>0</v>
      </c>
      <c r="AX137" s="14"/>
      <c r="AY137" s="12">
        <f t="shared" ref="AY137:AY162" si="179">SUMIF(AX$170:AX$264,AX137,AY$170:AY$264)</f>
        <v>0</v>
      </c>
    </row>
    <row r="138" spans="1:51" hidden="1" x14ac:dyDescent="0.5">
      <c r="A138" s="14">
        <f t="shared" si="153"/>
        <v>136</v>
      </c>
      <c r="B138" s="25"/>
      <c r="C138" s="28">
        <f t="shared" si="155"/>
        <v>0</v>
      </c>
      <c r="D138" s="17"/>
      <c r="E138" s="12">
        <f t="shared" si="156"/>
        <v>0</v>
      </c>
      <c r="F138" s="14"/>
      <c r="G138" s="12">
        <f t="shared" si="157"/>
        <v>0</v>
      </c>
      <c r="H138" s="59"/>
      <c r="I138" s="58">
        <f t="shared" si="158"/>
        <v>0</v>
      </c>
      <c r="J138" s="14"/>
      <c r="K138" s="12">
        <f t="shared" si="159"/>
        <v>0</v>
      </c>
      <c r="L138" s="14"/>
      <c r="M138" s="12">
        <f t="shared" si="160"/>
        <v>0</v>
      </c>
      <c r="N138" s="14"/>
      <c r="O138" s="12">
        <f t="shared" si="161"/>
        <v>0</v>
      </c>
      <c r="P138" s="59"/>
      <c r="Q138" s="58">
        <f t="shared" si="162"/>
        <v>0</v>
      </c>
      <c r="R138" s="14"/>
      <c r="S138" s="12">
        <f t="shared" si="163"/>
        <v>0</v>
      </c>
      <c r="T138" s="14"/>
      <c r="U138" s="12">
        <f t="shared" si="164"/>
        <v>0</v>
      </c>
      <c r="V138" s="14"/>
      <c r="W138" s="12">
        <f t="shared" si="165"/>
        <v>0</v>
      </c>
      <c r="X138" s="14"/>
      <c r="Y138" s="12">
        <f t="shared" si="166"/>
        <v>0</v>
      </c>
      <c r="Z138" s="14"/>
      <c r="AA138" s="12">
        <f t="shared" si="167"/>
        <v>0</v>
      </c>
      <c r="AB138" s="59"/>
      <c r="AC138" s="58">
        <f t="shared" si="168"/>
        <v>0</v>
      </c>
      <c r="AD138" s="14"/>
      <c r="AE138" s="12">
        <f t="shared" si="169"/>
        <v>0</v>
      </c>
      <c r="AF138" s="59"/>
      <c r="AG138" s="58">
        <f t="shared" si="170"/>
        <v>0</v>
      </c>
      <c r="AH138" s="14"/>
      <c r="AI138" s="12">
        <f t="shared" si="171"/>
        <v>0</v>
      </c>
      <c r="AJ138" s="59"/>
      <c r="AK138" s="58">
        <f t="shared" si="172"/>
        <v>0</v>
      </c>
      <c r="AL138" s="14"/>
      <c r="AM138" s="12">
        <f t="shared" si="173"/>
        <v>0</v>
      </c>
      <c r="AN138" s="14"/>
      <c r="AO138" s="12">
        <f t="shared" si="174"/>
        <v>0</v>
      </c>
      <c r="AP138" s="14"/>
      <c r="AQ138" s="12">
        <f t="shared" si="175"/>
        <v>0</v>
      </c>
      <c r="AR138" s="14"/>
      <c r="AS138" s="12">
        <f t="shared" si="176"/>
        <v>0</v>
      </c>
      <c r="AT138" s="14"/>
      <c r="AU138" s="12">
        <f t="shared" si="177"/>
        <v>0</v>
      </c>
      <c r="AV138" s="59"/>
      <c r="AW138" s="58">
        <f t="shared" si="178"/>
        <v>0</v>
      </c>
      <c r="AX138" s="14"/>
      <c r="AY138" s="12">
        <f t="shared" si="179"/>
        <v>0</v>
      </c>
    </row>
    <row r="139" spans="1:51" hidden="1" x14ac:dyDescent="0.5">
      <c r="A139" s="14">
        <f t="shared" si="153"/>
        <v>137</v>
      </c>
      <c r="B139" s="25"/>
      <c r="C139" s="28">
        <f t="shared" si="155"/>
        <v>0</v>
      </c>
      <c r="D139" s="17"/>
      <c r="E139" s="12">
        <f t="shared" si="156"/>
        <v>0</v>
      </c>
      <c r="F139" s="14"/>
      <c r="G139" s="12">
        <f t="shared" si="157"/>
        <v>0</v>
      </c>
      <c r="H139" s="59"/>
      <c r="I139" s="58">
        <f t="shared" si="158"/>
        <v>0</v>
      </c>
      <c r="J139" s="14"/>
      <c r="K139" s="12">
        <f t="shared" si="159"/>
        <v>0</v>
      </c>
      <c r="L139" s="14"/>
      <c r="M139" s="12">
        <f t="shared" si="160"/>
        <v>0</v>
      </c>
      <c r="N139" s="14"/>
      <c r="O139" s="12">
        <f t="shared" si="161"/>
        <v>0</v>
      </c>
      <c r="P139" s="59"/>
      <c r="Q139" s="58">
        <f t="shared" si="162"/>
        <v>0</v>
      </c>
      <c r="R139" s="14"/>
      <c r="S139" s="12">
        <f t="shared" si="163"/>
        <v>0</v>
      </c>
      <c r="T139" s="14"/>
      <c r="U139" s="12">
        <f t="shared" si="164"/>
        <v>0</v>
      </c>
      <c r="V139" s="14"/>
      <c r="W139" s="12">
        <f t="shared" si="165"/>
        <v>0</v>
      </c>
      <c r="X139" s="14"/>
      <c r="Y139" s="12">
        <f t="shared" si="166"/>
        <v>0</v>
      </c>
      <c r="Z139" s="14"/>
      <c r="AA139" s="12">
        <f t="shared" si="167"/>
        <v>0</v>
      </c>
      <c r="AB139" s="59"/>
      <c r="AC139" s="58">
        <f t="shared" si="168"/>
        <v>0</v>
      </c>
      <c r="AD139" s="14"/>
      <c r="AE139" s="12">
        <f t="shared" si="169"/>
        <v>0</v>
      </c>
      <c r="AF139" s="59"/>
      <c r="AG139" s="58">
        <f t="shared" si="170"/>
        <v>0</v>
      </c>
      <c r="AH139" s="14"/>
      <c r="AI139" s="12">
        <f t="shared" si="171"/>
        <v>0</v>
      </c>
      <c r="AJ139" s="59"/>
      <c r="AK139" s="58">
        <f t="shared" si="172"/>
        <v>0</v>
      </c>
      <c r="AL139" s="14"/>
      <c r="AM139" s="12">
        <f t="shared" si="173"/>
        <v>0</v>
      </c>
      <c r="AN139" s="14"/>
      <c r="AO139" s="12">
        <f t="shared" si="174"/>
        <v>0</v>
      </c>
      <c r="AP139" s="14"/>
      <c r="AQ139" s="12">
        <f t="shared" si="175"/>
        <v>0</v>
      </c>
      <c r="AR139" s="14"/>
      <c r="AS139" s="12">
        <f t="shared" si="176"/>
        <v>0</v>
      </c>
      <c r="AT139" s="14"/>
      <c r="AU139" s="12">
        <f t="shared" si="177"/>
        <v>0</v>
      </c>
      <c r="AV139" s="59"/>
      <c r="AW139" s="58">
        <f t="shared" si="178"/>
        <v>0</v>
      </c>
      <c r="AX139" s="14"/>
      <c r="AY139" s="12">
        <f t="shared" si="179"/>
        <v>0</v>
      </c>
    </row>
    <row r="140" spans="1:51" hidden="1" x14ac:dyDescent="0.5">
      <c r="A140" s="14">
        <f t="shared" si="153"/>
        <v>138</v>
      </c>
      <c r="B140" s="25"/>
      <c r="C140" s="28">
        <f t="shared" si="155"/>
        <v>0</v>
      </c>
      <c r="D140" s="17"/>
      <c r="E140" s="12">
        <f t="shared" si="156"/>
        <v>0</v>
      </c>
      <c r="F140" s="14"/>
      <c r="G140" s="12">
        <f t="shared" si="157"/>
        <v>0</v>
      </c>
      <c r="H140" s="59"/>
      <c r="I140" s="58">
        <f t="shared" si="158"/>
        <v>0</v>
      </c>
      <c r="J140" s="14"/>
      <c r="K140" s="12">
        <f t="shared" si="159"/>
        <v>0</v>
      </c>
      <c r="L140" s="14"/>
      <c r="M140" s="12">
        <f t="shared" si="160"/>
        <v>0</v>
      </c>
      <c r="N140" s="14"/>
      <c r="O140" s="12">
        <f t="shared" si="161"/>
        <v>0</v>
      </c>
      <c r="P140" s="59"/>
      <c r="Q140" s="58">
        <f t="shared" si="162"/>
        <v>0</v>
      </c>
      <c r="R140" s="14"/>
      <c r="S140" s="12">
        <f t="shared" si="163"/>
        <v>0</v>
      </c>
      <c r="T140" s="14"/>
      <c r="U140" s="12">
        <f t="shared" si="164"/>
        <v>0</v>
      </c>
      <c r="V140" s="14"/>
      <c r="W140" s="12">
        <f t="shared" si="165"/>
        <v>0</v>
      </c>
      <c r="X140" s="14"/>
      <c r="Y140" s="12">
        <f t="shared" si="166"/>
        <v>0</v>
      </c>
      <c r="Z140" s="14"/>
      <c r="AA140" s="12">
        <f t="shared" si="167"/>
        <v>0</v>
      </c>
      <c r="AB140" s="59"/>
      <c r="AC140" s="58">
        <f t="shared" si="168"/>
        <v>0</v>
      </c>
      <c r="AD140" s="14"/>
      <c r="AE140" s="12">
        <f t="shared" si="169"/>
        <v>0</v>
      </c>
      <c r="AF140" s="59"/>
      <c r="AG140" s="58">
        <f t="shared" si="170"/>
        <v>0</v>
      </c>
      <c r="AH140" s="14"/>
      <c r="AI140" s="12">
        <f t="shared" si="171"/>
        <v>0</v>
      </c>
      <c r="AJ140" s="59"/>
      <c r="AK140" s="58">
        <f t="shared" si="172"/>
        <v>0</v>
      </c>
      <c r="AL140" s="14"/>
      <c r="AM140" s="12">
        <f t="shared" si="173"/>
        <v>0</v>
      </c>
      <c r="AN140" s="14"/>
      <c r="AO140" s="12">
        <f t="shared" si="174"/>
        <v>0</v>
      </c>
      <c r="AP140" s="14"/>
      <c r="AQ140" s="12">
        <f t="shared" si="175"/>
        <v>0</v>
      </c>
      <c r="AR140" s="14"/>
      <c r="AS140" s="12">
        <f t="shared" si="176"/>
        <v>0</v>
      </c>
      <c r="AT140" s="14"/>
      <c r="AU140" s="12">
        <f t="shared" si="177"/>
        <v>0</v>
      </c>
      <c r="AV140" s="59"/>
      <c r="AW140" s="58">
        <f t="shared" si="178"/>
        <v>0</v>
      </c>
      <c r="AX140" s="14"/>
      <c r="AY140" s="12">
        <f t="shared" si="179"/>
        <v>0</v>
      </c>
    </row>
    <row r="141" spans="1:51" hidden="1" x14ac:dyDescent="0.5">
      <c r="A141" s="14">
        <f t="shared" si="153"/>
        <v>139</v>
      </c>
      <c r="B141" s="25"/>
      <c r="C141" s="28">
        <f t="shared" si="155"/>
        <v>0</v>
      </c>
      <c r="D141" s="17"/>
      <c r="E141" s="12">
        <f t="shared" si="156"/>
        <v>0</v>
      </c>
      <c r="F141" s="14"/>
      <c r="G141" s="12">
        <f t="shared" si="157"/>
        <v>0</v>
      </c>
      <c r="H141" s="59"/>
      <c r="I141" s="58">
        <f t="shared" si="158"/>
        <v>0</v>
      </c>
      <c r="J141" s="14"/>
      <c r="K141" s="12">
        <f t="shared" si="159"/>
        <v>0</v>
      </c>
      <c r="L141" s="14"/>
      <c r="M141" s="12">
        <f t="shared" si="160"/>
        <v>0</v>
      </c>
      <c r="N141" s="14"/>
      <c r="O141" s="12">
        <f t="shared" si="161"/>
        <v>0</v>
      </c>
      <c r="P141" s="59"/>
      <c r="Q141" s="58">
        <f t="shared" si="162"/>
        <v>0</v>
      </c>
      <c r="R141" s="14"/>
      <c r="S141" s="12">
        <f t="shared" si="163"/>
        <v>0</v>
      </c>
      <c r="T141" s="14"/>
      <c r="U141" s="12">
        <f t="shared" si="164"/>
        <v>0</v>
      </c>
      <c r="V141" s="14"/>
      <c r="W141" s="12">
        <f t="shared" si="165"/>
        <v>0</v>
      </c>
      <c r="X141" s="14"/>
      <c r="Y141" s="12">
        <f t="shared" si="166"/>
        <v>0</v>
      </c>
      <c r="Z141" s="14"/>
      <c r="AA141" s="12">
        <f t="shared" si="167"/>
        <v>0</v>
      </c>
      <c r="AB141" s="59"/>
      <c r="AC141" s="58">
        <f t="shared" si="168"/>
        <v>0</v>
      </c>
      <c r="AD141" s="14"/>
      <c r="AE141" s="12">
        <f t="shared" si="169"/>
        <v>0</v>
      </c>
      <c r="AF141" s="59"/>
      <c r="AG141" s="58">
        <f t="shared" si="170"/>
        <v>0</v>
      </c>
      <c r="AH141" s="14"/>
      <c r="AI141" s="12">
        <f t="shared" si="171"/>
        <v>0</v>
      </c>
      <c r="AJ141" s="59"/>
      <c r="AK141" s="58">
        <f t="shared" si="172"/>
        <v>0</v>
      </c>
      <c r="AL141" s="14"/>
      <c r="AM141" s="12">
        <f t="shared" si="173"/>
        <v>0</v>
      </c>
      <c r="AN141" s="14"/>
      <c r="AO141" s="12">
        <f t="shared" si="174"/>
        <v>0</v>
      </c>
      <c r="AP141" s="14"/>
      <c r="AQ141" s="12">
        <f t="shared" si="175"/>
        <v>0</v>
      </c>
      <c r="AR141" s="14"/>
      <c r="AS141" s="12">
        <f t="shared" si="176"/>
        <v>0</v>
      </c>
      <c r="AT141" s="14"/>
      <c r="AU141" s="12">
        <f t="shared" si="177"/>
        <v>0</v>
      </c>
      <c r="AV141" s="59"/>
      <c r="AW141" s="58">
        <f t="shared" si="178"/>
        <v>0</v>
      </c>
      <c r="AX141" s="14"/>
      <c r="AY141" s="12">
        <f t="shared" si="179"/>
        <v>0</v>
      </c>
    </row>
    <row r="142" spans="1:51" hidden="1" x14ac:dyDescent="0.5">
      <c r="A142" s="14">
        <f t="shared" si="153"/>
        <v>140</v>
      </c>
      <c r="B142" s="25"/>
      <c r="C142" s="28">
        <f t="shared" si="155"/>
        <v>0</v>
      </c>
      <c r="D142" s="17"/>
      <c r="E142" s="12">
        <f t="shared" si="156"/>
        <v>0</v>
      </c>
      <c r="F142" s="14"/>
      <c r="G142" s="12">
        <f t="shared" si="157"/>
        <v>0</v>
      </c>
      <c r="H142" s="59"/>
      <c r="I142" s="58">
        <f t="shared" si="158"/>
        <v>0</v>
      </c>
      <c r="J142" s="14"/>
      <c r="K142" s="12">
        <f t="shared" si="159"/>
        <v>0</v>
      </c>
      <c r="L142" s="14"/>
      <c r="M142" s="12">
        <f t="shared" si="160"/>
        <v>0</v>
      </c>
      <c r="N142" s="14"/>
      <c r="O142" s="12">
        <f t="shared" si="161"/>
        <v>0</v>
      </c>
      <c r="P142" s="59"/>
      <c r="Q142" s="58">
        <f t="shared" si="162"/>
        <v>0</v>
      </c>
      <c r="R142" s="14"/>
      <c r="S142" s="12">
        <f t="shared" si="163"/>
        <v>0</v>
      </c>
      <c r="T142" s="14"/>
      <c r="U142" s="12">
        <f t="shared" si="164"/>
        <v>0</v>
      </c>
      <c r="V142" s="14"/>
      <c r="W142" s="12">
        <f t="shared" si="165"/>
        <v>0</v>
      </c>
      <c r="X142" s="14"/>
      <c r="Y142" s="12">
        <f t="shared" si="166"/>
        <v>0</v>
      </c>
      <c r="Z142" s="14"/>
      <c r="AA142" s="12">
        <f t="shared" si="167"/>
        <v>0</v>
      </c>
      <c r="AB142" s="59"/>
      <c r="AC142" s="58">
        <f t="shared" si="168"/>
        <v>0</v>
      </c>
      <c r="AD142" s="14"/>
      <c r="AE142" s="12">
        <f t="shared" si="169"/>
        <v>0</v>
      </c>
      <c r="AF142" s="59"/>
      <c r="AG142" s="58">
        <f t="shared" si="170"/>
        <v>0</v>
      </c>
      <c r="AH142" s="14"/>
      <c r="AI142" s="12">
        <f t="shared" si="171"/>
        <v>0</v>
      </c>
      <c r="AJ142" s="59"/>
      <c r="AK142" s="58">
        <f t="shared" si="172"/>
        <v>0</v>
      </c>
      <c r="AL142" s="14"/>
      <c r="AM142" s="12">
        <f t="shared" si="173"/>
        <v>0</v>
      </c>
      <c r="AN142" s="14"/>
      <c r="AO142" s="12">
        <f t="shared" si="174"/>
        <v>0</v>
      </c>
      <c r="AP142" s="14"/>
      <c r="AQ142" s="12">
        <f t="shared" si="175"/>
        <v>0</v>
      </c>
      <c r="AR142" s="14"/>
      <c r="AS142" s="12">
        <f t="shared" si="176"/>
        <v>0</v>
      </c>
      <c r="AT142" s="14"/>
      <c r="AU142" s="12">
        <f t="shared" si="177"/>
        <v>0</v>
      </c>
      <c r="AV142" s="59"/>
      <c r="AW142" s="58">
        <f t="shared" si="178"/>
        <v>0</v>
      </c>
      <c r="AX142" s="14"/>
      <c r="AY142" s="12">
        <f t="shared" si="179"/>
        <v>0</v>
      </c>
    </row>
    <row r="143" spans="1:51" hidden="1" x14ac:dyDescent="0.5">
      <c r="A143" s="14">
        <f t="shared" si="153"/>
        <v>141</v>
      </c>
      <c r="B143" s="25"/>
      <c r="C143" s="28">
        <f t="shared" si="155"/>
        <v>0</v>
      </c>
      <c r="D143" s="17"/>
      <c r="E143" s="12">
        <f t="shared" si="156"/>
        <v>0</v>
      </c>
      <c r="F143" s="14"/>
      <c r="G143" s="12">
        <f t="shared" si="157"/>
        <v>0</v>
      </c>
      <c r="H143" s="59"/>
      <c r="I143" s="58">
        <f t="shared" si="158"/>
        <v>0</v>
      </c>
      <c r="J143" s="14"/>
      <c r="K143" s="12">
        <f t="shared" si="159"/>
        <v>0</v>
      </c>
      <c r="L143" s="14"/>
      <c r="M143" s="12">
        <f t="shared" si="160"/>
        <v>0</v>
      </c>
      <c r="N143" s="14"/>
      <c r="O143" s="12">
        <f t="shared" si="161"/>
        <v>0</v>
      </c>
      <c r="P143" s="59"/>
      <c r="Q143" s="58">
        <f t="shared" si="162"/>
        <v>0</v>
      </c>
      <c r="R143" s="14"/>
      <c r="S143" s="12">
        <f t="shared" si="163"/>
        <v>0</v>
      </c>
      <c r="T143" s="14"/>
      <c r="U143" s="12">
        <f t="shared" si="164"/>
        <v>0</v>
      </c>
      <c r="V143" s="14"/>
      <c r="W143" s="12">
        <f t="shared" si="165"/>
        <v>0</v>
      </c>
      <c r="X143" s="14"/>
      <c r="Y143" s="12">
        <f t="shared" si="166"/>
        <v>0</v>
      </c>
      <c r="Z143" s="14"/>
      <c r="AA143" s="12">
        <f t="shared" si="167"/>
        <v>0</v>
      </c>
      <c r="AB143" s="59"/>
      <c r="AC143" s="58">
        <f t="shared" si="168"/>
        <v>0</v>
      </c>
      <c r="AD143" s="14"/>
      <c r="AE143" s="12">
        <f t="shared" si="169"/>
        <v>0</v>
      </c>
      <c r="AF143" s="59"/>
      <c r="AG143" s="58">
        <f t="shared" si="170"/>
        <v>0</v>
      </c>
      <c r="AH143" s="14"/>
      <c r="AI143" s="12">
        <f t="shared" si="171"/>
        <v>0</v>
      </c>
      <c r="AJ143" s="59"/>
      <c r="AK143" s="58">
        <f t="shared" si="172"/>
        <v>0</v>
      </c>
      <c r="AL143" s="14"/>
      <c r="AM143" s="12">
        <f t="shared" si="173"/>
        <v>0</v>
      </c>
      <c r="AN143" s="14"/>
      <c r="AO143" s="12">
        <f t="shared" si="174"/>
        <v>0</v>
      </c>
      <c r="AP143" s="14"/>
      <c r="AQ143" s="12">
        <f t="shared" si="175"/>
        <v>0</v>
      </c>
      <c r="AR143" s="14"/>
      <c r="AS143" s="12">
        <f t="shared" si="176"/>
        <v>0</v>
      </c>
      <c r="AT143" s="14"/>
      <c r="AU143" s="12">
        <f t="shared" si="177"/>
        <v>0</v>
      </c>
      <c r="AV143" s="59"/>
      <c r="AW143" s="58">
        <f t="shared" si="178"/>
        <v>0</v>
      </c>
      <c r="AX143" s="14"/>
      <c r="AY143" s="12">
        <f t="shared" si="179"/>
        <v>0</v>
      </c>
    </row>
    <row r="144" spans="1:51" hidden="1" x14ac:dyDescent="0.5">
      <c r="A144" s="14">
        <f t="shared" si="153"/>
        <v>142</v>
      </c>
      <c r="B144" s="25"/>
      <c r="C144" s="28">
        <f t="shared" si="155"/>
        <v>0</v>
      </c>
      <c r="D144" s="17"/>
      <c r="E144" s="12">
        <f t="shared" si="156"/>
        <v>0</v>
      </c>
      <c r="F144" s="14"/>
      <c r="G144" s="12">
        <f t="shared" si="157"/>
        <v>0</v>
      </c>
      <c r="H144" s="59"/>
      <c r="I144" s="58">
        <f t="shared" si="158"/>
        <v>0</v>
      </c>
      <c r="J144" s="14"/>
      <c r="K144" s="12">
        <f t="shared" si="159"/>
        <v>0</v>
      </c>
      <c r="L144" s="14"/>
      <c r="M144" s="12">
        <f t="shared" si="160"/>
        <v>0</v>
      </c>
      <c r="N144" s="14"/>
      <c r="O144" s="12">
        <f t="shared" si="161"/>
        <v>0</v>
      </c>
      <c r="P144" s="59"/>
      <c r="Q144" s="58">
        <f t="shared" si="162"/>
        <v>0</v>
      </c>
      <c r="R144" s="14"/>
      <c r="S144" s="12">
        <f t="shared" si="163"/>
        <v>0</v>
      </c>
      <c r="T144" s="14"/>
      <c r="U144" s="12">
        <f t="shared" si="164"/>
        <v>0</v>
      </c>
      <c r="V144" s="14"/>
      <c r="W144" s="12">
        <f t="shared" si="165"/>
        <v>0</v>
      </c>
      <c r="X144" s="14"/>
      <c r="Y144" s="12">
        <f t="shared" si="166"/>
        <v>0</v>
      </c>
      <c r="Z144" s="14"/>
      <c r="AA144" s="12">
        <f t="shared" si="167"/>
        <v>0</v>
      </c>
      <c r="AB144" s="59"/>
      <c r="AC144" s="58">
        <f t="shared" si="168"/>
        <v>0</v>
      </c>
      <c r="AD144" s="14"/>
      <c r="AE144" s="12">
        <f t="shared" si="169"/>
        <v>0</v>
      </c>
      <c r="AF144" s="59"/>
      <c r="AG144" s="58">
        <f t="shared" si="170"/>
        <v>0</v>
      </c>
      <c r="AH144" s="14"/>
      <c r="AI144" s="12">
        <f t="shared" si="171"/>
        <v>0</v>
      </c>
      <c r="AJ144" s="59"/>
      <c r="AK144" s="58">
        <f t="shared" si="172"/>
        <v>0</v>
      </c>
      <c r="AL144" s="14"/>
      <c r="AM144" s="12">
        <f t="shared" si="173"/>
        <v>0</v>
      </c>
      <c r="AN144" s="14"/>
      <c r="AO144" s="12">
        <f t="shared" si="174"/>
        <v>0</v>
      </c>
      <c r="AP144" s="14"/>
      <c r="AQ144" s="12">
        <f t="shared" si="175"/>
        <v>0</v>
      </c>
      <c r="AR144" s="14"/>
      <c r="AS144" s="12">
        <f t="shared" si="176"/>
        <v>0</v>
      </c>
      <c r="AT144" s="14"/>
      <c r="AU144" s="12">
        <f t="shared" si="177"/>
        <v>0</v>
      </c>
      <c r="AV144" s="59"/>
      <c r="AW144" s="58">
        <f t="shared" si="178"/>
        <v>0</v>
      </c>
      <c r="AX144" s="14"/>
      <c r="AY144" s="12">
        <f t="shared" si="179"/>
        <v>0</v>
      </c>
    </row>
    <row r="145" spans="1:51" hidden="1" x14ac:dyDescent="0.5">
      <c r="A145" s="14">
        <f t="shared" si="153"/>
        <v>143</v>
      </c>
      <c r="B145" s="25"/>
      <c r="C145" s="28">
        <f t="shared" si="155"/>
        <v>0</v>
      </c>
      <c r="D145" s="17"/>
      <c r="E145" s="12">
        <f t="shared" si="156"/>
        <v>0</v>
      </c>
      <c r="F145" s="14"/>
      <c r="G145" s="12">
        <f t="shared" si="157"/>
        <v>0</v>
      </c>
      <c r="H145" s="59"/>
      <c r="I145" s="58">
        <f t="shared" si="158"/>
        <v>0</v>
      </c>
      <c r="J145" s="14"/>
      <c r="K145" s="12">
        <f t="shared" si="159"/>
        <v>0</v>
      </c>
      <c r="L145" s="14"/>
      <c r="M145" s="12">
        <f t="shared" si="160"/>
        <v>0</v>
      </c>
      <c r="N145" s="14"/>
      <c r="O145" s="12">
        <f t="shared" si="161"/>
        <v>0</v>
      </c>
      <c r="P145" s="59"/>
      <c r="Q145" s="58">
        <f t="shared" si="162"/>
        <v>0</v>
      </c>
      <c r="R145" s="14"/>
      <c r="S145" s="12">
        <f t="shared" si="163"/>
        <v>0</v>
      </c>
      <c r="T145" s="14"/>
      <c r="U145" s="12">
        <f t="shared" si="164"/>
        <v>0</v>
      </c>
      <c r="V145" s="14"/>
      <c r="W145" s="12">
        <f t="shared" si="165"/>
        <v>0</v>
      </c>
      <c r="X145" s="14"/>
      <c r="Y145" s="12">
        <f t="shared" si="166"/>
        <v>0</v>
      </c>
      <c r="Z145" s="14"/>
      <c r="AA145" s="12">
        <f t="shared" si="167"/>
        <v>0</v>
      </c>
      <c r="AB145" s="59"/>
      <c r="AC145" s="58">
        <f t="shared" si="168"/>
        <v>0</v>
      </c>
      <c r="AD145" s="14"/>
      <c r="AE145" s="12">
        <f t="shared" si="169"/>
        <v>0</v>
      </c>
      <c r="AF145" s="59"/>
      <c r="AG145" s="58">
        <f t="shared" si="170"/>
        <v>0</v>
      </c>
      <c r="AH145" s="14"/>
      <c r="AI145" s="12">
        <f t="shared" si="171"/>
        <v>0</v>
      </c>
      <c r="AJ145" s="59"/>
      <c r="AK145" s="58">
        <f t="shared" si="172"/>
        <v>0</v>
      </c>
      <c r="AL145" s="14"/>
      <c r="AM145" s="12">
        <f t="shared" si="173"/>
        <v>0</v>
      </c>
      <c r="AN145" s="14"/>
      <c r="AO145" s="12">
        <f t="shared" si="174"/>
        <v>0</v>
      </c>
      <c r="AP145" s="14"/>
      <c r="AQ145" s="12">
        <f t="shared" si="175"/>
        <v>0</v>
      </c>
      <c r="AR145" s="14"/>
      <c r="AS145" s="12">
        <f t="shared" si="176"/>
        <v>0</v>
      </c>
      <c r="AT145" s="14"/>
      <c r="AU145" s="12">
        <f t="shared" si="177"/>
        <v>0</v>
      </c>
      <c r="AV145" s="59"/>
      <c r="AW145" s="58">
        <f t="shared" si="178"/>
        <v>0</v>
      </c>
      <c r="AX145" s="14"/>
      <c r="AY145" s="12">
        <f t="shared" si="179"/>
        <v>0</v>
      </c>
    </row>
    <row r="146" spans="1:51" hidden="1" x14ac:dyDescent="0.5">
      <c r="A146" s="14">
        <f t="shared" si="153"/>
        <v>144</v>
      </c>
      <c r="B146" s="25"/>
      <c r="C146" s="28">
        <f t="shared" si="155"/>
        <v>0</v>
      </c>
      <c r="D146" s="17"/>
      <c r="E146" s="12">
        <f t="shared" si="156"/>
        <v>0</v>
      </c>
      <c r="F146" s="14"/>
      <c r="G146" s="12">
        <f t="shared" si="157"/>
        <v>0</v>
      </c>
      <c r="H146" s="59"/>
      <c r="I146" s="58">
        <f t="shared" si="158"/>
        <v>0</v>
      </c>
      <c r="J146" s="14"/>
      <c r="K146" s="12">
        <f t="shared" si="159"/>
        <v>0</v>
      </c>
      <c r="L146" s="14"/>
      <c r="M146" s="12">
        <f t="shared" si="160"/>
        <v>0</v>
      </c>
      <c r="N146" s="14"/>
      <c r="O146" s="12">
        <f t="shared" si="161"/>
        <v>0</v>
      </c>
      <c r="P146" s="59"/>
      <c r="Q146" s="58">
        <f t="shared" si="162"/>
        <v>0</v>
      </c>
      <c r="R146" s="14"/>
      <c r="S146" s="12">
        <f t="shared" si="163"/>
        <v>0</v>
      </c>
      <c r="T146" s="14"/>
      <c r="U146" s="12">
        <f t="shared" si="164"/>
        <v>0</v>
      </c>
      <c r="V146" s="14"/>
      <c r="W146" s="12">
        <f t="shared" si="165"/>
        <v>0</v>
      </c>
      <c r="X146" s="14"/>
      <c r="Y146" s="12">
        <f t="shared" si="166"/>
        <v>0</v>
      </c>
      <c r="Z146" s="14"/>
      <c r="AA146" s="12">
        <f t="shared" si="167"/>
        <v>0</v>
      </c>
      <c r="AB146" s="59"/>
      <c r="AC146" s="58">
        <f t="shared" si="168"/>
        <v>0</v>
      </c>
      <c r="AD146" s="14"/>
      <c r="AE146" s="12">
        <f t="shared" si="169"/>
        <v>0</v>
      </c>
      <c r="AF146" s="59"/>
      <c r="AG146" s="58">
        <f t="shared" si="170"/>
        <v>0</v>
      </c>
      <c r="AH146" s="14"/>
      <c r="AI146" s="12">
        <f t="shared" si="171"/>
        <v>0</v>
      </c>
      <c r="AJ146" s="59"/>
      <c r="AK146" s="58">
        <f t="shared" si="172"/>
        <v>0</v>
      </c>
      <c r="AL146" s="14"/>
      <c r="AM146" s="12">
        <f t="shared" si="173"/>
        <v>0</v>
      </c>
      <c r="AN146" s="14"/>
      <c r="AO146" s="12">
        <f t="shared" si="174"/>
        <v>0</v>
      </c>
      <c r="AP146" s="14"/>
      <c r="AQ146" s="12">
        <f t="shared" si="175"/>
        <v>0</v>
      </c>
      <c r="AR146" s="14"/>
      <c r="AS146" s="12">
        <f t="shared" si="176"/>
        <v>0</v>
      </c>
      <c r="AT146" s="14"/>
      <c r="AU146" s="12">
        <f t="shared" si="177"/>
        <v>0</v>
      </c>
      <c r="AV146" s="59"/>
      <c r="AW146" s="58">
        <f t="shared" si="178"/>
        <v>0</v>
      </c>
      <c r="AX146" s="14"/>
      <c r="AY146" s="12">
        <f t="shared" si="179"/>
        <v>0</v>
      </c>
    </row>
    <row r="147" spans="1:51" hidden="1" x14ac:dyDescent="0.5">
      <c r="A147" s="14">
        <f t="shared" si="153"/>
        <v>145</v>
      </c>
      <c r="B147" s="25"/>
      <c r="C147" s="28">
        <f t="shared" si="155"/>
        <v>0</v>
      </c>
      <c r="D147" s="17"/>
      <c r="E147" s="12">
        <f t="shared" si="156"/>
        <v>0</v>
      </c>
      <c r="F147" s="14"/>
      <c r="G147" s="12">
        <f t="shared" si="157"/>
        <v>0</v>
      </c>
      <c r="H147" s="59"/>
      <c r="I147" s="58">
        <f t="shared" si="158"/>
        <v>0</v>
      </c>
      <c r="J147" s="14"/>
      <c r="K147" s="12">
        <f t="shared" si="159"/>
        <v>0</v>
      </c>
      <c r="L147" s="14"/>
      <c r="M147" s="12">
        <f t="shared" si="160"/>
        <v>0</v>
      </c>
      <c r="N147" s="14"/>
      <c r="O147" s="12">
        <f t="shared" si="161"/>
        <v>0</v>
      </c>
      <c r="P147" s="59"/>
      <c r="Q147" s="58">
        <f t="shared" si="162"/>
        <v>0</v>
      </c>
      <c r="R147" s="14"/>
      <c r="S147" s="12">
        <f t="shared" si="163"/>
        <v>0</v>
      </c>
      <c r="T147" s="14"/>
      <c r="U147" s="12">
        <f t="shared" si="164"/>
        <v>0</v>
      </c>
      <c r="V147" s="14"/>
      <c r="W147" s="12">
        <f t="shared" si="165"/>
        <v>0</v>
      </c>
      <c r="X147" s="14"/>
      <c r="Y147" s="12">
        <f t="shared" si="166"/>
        <v>0</v>
      </c>
      <c r="Z147" s="14"/>
      <c r="AA147" s="12">
        <f t="shared" si="167"/>
        <v>0</v>
      </c>
      <c r="AB147" s="59"/>
      <c r="AC147" s="58">
        <f t="shared" si="168"/>
        <v>0</v>
      </c>
      <c r="AD147" s="14"/>
      <c r="AE147" s="12">
        <f t="shared" si="169"/>
        <v>0</v>
      </c>
      <c r="AF147" s="59"/>
      <c r="AG147" s="58">
        <f t="shared" si="170"/>
        <v>0</v>
      </c>
      <c r="AH147" s="14"/>
      <c r="AI147" s="12">
        <f t="shared" si="171"/>
        <v>0</v>
      </c>
      <c r="AJ147" s="59"/>
      <c r="AK147" s="58">
        <f t="shared" si="172"/>
        <v>0</v>
      </c>
      <c r="AL147" s="14"/>
      <c r="AM147" s="12">
        <f t="shared" si="173"/>
        <v>0</v>
      </c>
      <c r="AN147" s="14"/>
      <c r="AO147" s="12">
        <f t="shared" si="174"/>
        <v>0</v>
      </c>
      <c r="AP147" s="14"/>
      <c r="AQ147" s="12">
        <f t="shared" si="175"/>
        <v>0</v>
      </c>
      <c r="AR147" s="14"/>
      <c r="AS147" s="12">
        <f t="shared" si="176"/>
        <v>0</v>
      </c>
      <c r="AT147" s="14"/>
      <c r="AU147" s="12">
        <f t="shared" si="177"/>
        <v>0</v>
      </c>
      <c r="AV147" s="59"/>
      <c r="AW147" s="58">
        <f t="shared" si="178"/>
        <v>0</v>
      </c>
      <c r="AX147" s="14"/>
      <c r="AY147" s="12">
        <f t="shared" si="179"/>
        <v>0</v>
      </c>
    </row>
    <row r="148" spans="1:51" hidden="1" x14ac:dyDescent="0.5">
      <c r="A148" s="14">
        <f t="shared" si="153"/>
        <v>146</v>
      </c>
      <c r="B148" s="25"/>
      <c r="C148" s="28">
        <f t="shared" si="155"/>
        <v>0</v>
      </c>
      <c r="D148" s="17"/>
      <c r="E148" s="12">
        <f t="shared" si="156"/>
        <v>0</v>
      </c>
      <c r="F148" s="14"/>
      <c r="G148" s="12">
        <f t="shared" si="157"/>
        <v>0</v>
      </c>
      <c r="H148" s="59"/>
      <c r="I148" s="58">
        <f t="shared" si="158"/>
        <v>0</v>
      </c>
      <c r="J148" s="14"/>
      <c r="K148" s="12">
        <f t="shared" si="159"/>
        <v>0</v>
      </c>
      <c r="L148" s="14"/>
      <c r="M148" s="12">
        <f t="shared" si="160"/>
        <v>0</v>
      </c>
      <c r="N148" s="14"/>
      <c r="O148" s="12">
        <f t="shared" si="161"/>
        <v>0</v>
      </c>
      <c r="P148" s="59"/>
      <c r="Q148" s="58">
        <f t="shared" si="162"/>
        <v>0</v>
      </c>
      <c r="R148" s="14"/>
      <c r="S148" s="12">
        <f t="shared" si="163"/>
        <v>0</v>
      </c>
      <c r="T148" s="14"/>
      <c r="U148" s="12">
        <f t="shared" si="164"/>
        <v>0</v>
      </c>
      <c r="V148" s="14"/>
      <c r="W148" s="12">
        <f t="shared" si="165"/>
        <v>0</v>
      </c>
      <c r="X148" s="14"/>
      <c r="Y148" s="12">
        <f t="shared" si="166"/>
        <v>0</v>
      </c>
      <c r="Z148" s="14"/>
      <c r="AA148" s="12">
        <f t="shared" si="167"/>
        <v>0</v>
      </c>
      <c r="AB148" s="59"/>
      <c r="AC148" s="58">
        <f t="shared" si="168"/>
        <v>0</v>
      </c>
      <c r="AD148" s="14"/>
      <c r="AE148" s="12">
        <f t="shared" si="169"/>
        <v>0</v>
      </c>
      <c r="AF148" s="59"/>
      <c r="AG148" s="58">
        <f t="shared" si="170"/>
        <v>0</v>
      </c>
      <c r="AH148" s="14"/>
      <c r="AI148" s="12">
        <f t="shared" si="171"/>
        <v>0</v>
      </c>
      <c r="AJ148" s="59"/>
      <c r="AK148" s="58">
        <f t="shared" si="172"/>
        <v>0</v>
      </c>
      <c r="AL148" s="14"/>
      <c r="AM148" s="12">
        <f t="shared" si="173"/>
        <v>0</v>
      </c>
      <c r="AN148" s="14"/>
      <c r="AO148" s="12">
        <f t="shared" si="174"/>
        <v>0</v>
      </c>
      <c r="AP148" s="14"/>
      <c r="AQ148" s="12">
        <f t="shared" si="175"/>
        <v>0</v>
      </c>
      <c r="AR148" s="14"/>
      <c r="AS148" s="12">
        <f t="shared" si="176"/>
        <v>0</v>
      </c>
      <c r="AT148" s="14"/>
      <c r="AU148" s="12">
        <f t="shared" si="177"/>
        <v>0</v>
      </c>
      <c r="AV148" s="59"/>
      <c r="AW148" s="58">
        <f t="shared" si="178"/>
        <v>0</v>
      </c>
      <c r="AX148" s="14"/>
      <c r="AY148" s="12">
        <f t="shared" si="179"/>
        <v>0</v>
      </c>
    </row>
    <row r="149" spans="1:51" hidden="1" x14ac:dyDescent="0.5">
      <c r="A149" s="14">
        <f t="shared" si="153"/>
        <v>147</v>
      </c>
      <c r="B149" s="25"/>
      <c r="C149" s="28">
        <f t="shared" si="155"/>
        <v>0</v>
      </c>
      <c r="D149" s="17"/>
      <c r="E149" s="12">
        <f t="shared" si="156"/>
        <v>0</v>
      </c>
      <c r="F149" s="14"/>
      <c r="G149" s="12">
        <f t="shared" si="157"/>
        <v>0</v>
      </c>
      <c r="H149" s="59"/>
      <c r="I149" s="58">
        <f t="shared" si="158"/>
        <v>0</v>
      </c>
      <c r="J149" s="14"/>
      <c r="K149" s="12">
        <f t="shared" si="159"/>
        <v>0</v>
      </c>
      <c r="L149" s="14"/>
      <c r="M149" s="12">
        <f t="shared" si="160"/>
        <v>0</v>
      </c>
      <c r="N149" s="14"/>
      <c r="O149" s="12">
        <f t="shared" si="161"/>
        <v>0</v>
      </c>
      <c r="P149" s="59"/>
      <c r="Q149" s="58">
        <f t="shared" si="162"/>
        <v>0</v>
      </c>
      <c r="R149" s="14"/>
      <c r="S149" s="12">
        <f t="shared" si="163"/>
        <v>0</v>
      </c>
      <c r="T149" s="14"/>
      <c r="U149" s="12">
        <f t="shared" si="164"/>
        <v>0</v>
      </c>
      <c r="V149" s="14"/>
      <c r="W149" s="12">
        <f t="shared" si="165"/>
        <v>0</v>
      </c>
      <c r="X149" s="14"/>
      <c r="Y149" s="12">
        <f t="shared" si="166"/>
        <v>0</v>
      </c>
      <c r="Z149" s="14"/>
      <c r="AA149" s="12">
        <f t="shared" si="167"/>
        <v>0</v>
      </c>
      <c r="AB149" s="59"/>
      <c r="AC149" s="58">
        <f t="shared" si="168"/>
        <v>0</v>
      </c>
      <c r="AD149" s="14"/>
      <c r="AE149" s="12">
        <f t="shared" si="169"/>
        <v>0</v>
      </c>
      <c r="AF149" s="59"/>
      <c r="AG149" s="58">
        <f t="shared" si="170"/>
        <v>0</v>
      </c>
      <c r="AH149" s="14"/>
      <c r="AI149" s="12">
        <f t="shared" si="171"/>
        <v>0</v>
      </c>
      <c r="AJ149" s="59"/>
      <c r="AK149" s="58">
        <f t="shared" si="172"/>
        <v>0</v>
      </c>
      <c r="AL149" s="14"/>
      <c r="AM149" s="12">
        <f t="shared" si="173"/>
        <v>0</v>
      </c>
      <c r="AN149" s="14"/>
      <c r="AO149" s="12">
        <f t="shared" si="174"/>
        <v>0</v>
      </c>
      <c r="AP149" s="14"/>
      <c r="AQ149" s="12">
        <f t="shared" si="175"/>
        <v>0</v>
      </c>
      <c r="AR149" s="14"/>
      <c r="AS149" s="12">
        <f t="shared" si="176"/>
        <v>0</v>
      </c>
      <c r="AT149" s="14"/>
      <c r="AU149" s="12">
        <f t="shared" si="177"/>
        <v>0</v>
      </c>
      <c r="AV149" s="59"/>
      <c r="AW149" s="58">
        <f t="shared" si="178"/>
        <v>0</v>
      </c>
      <c r="AX149" s="14"/>
      <c r="AY149" s="12">
        <f t="shared" si="179"/>
        <v>0</v>
      </c>
    </row>
    <row r="150" spans="1:51" hidden="1" x14ac:dyDescent="0.5">
      <c r="A150" s="14">
        <f t="shared" si="153"/>
        <v>148</v>
      </c>
      <c r="B150" s="25"/>
      <c r="C150" s="28">
        <f t="shared" si="155"/>
        <v>0</v>
      </c>
      <c r="D150" s="17"/>
      <c r="E150" s="12">
        <f t="shared" si="156"/>
        <v>0</v>
      </c>
      <c r="F150" s="14"/>
      <c r="G150" s="12">
        <f t="shared" si="157"/>
        <v>0</v>
      </c>
      <c r="H150" s="59"/>
      <c r="I150" s="58">
        <f t="shared" si="158"/>
        <v>0</v>
      </c>
      <c r="J150" s="14"/>
      <c r="K150" s="12">
        <f t="shared" si="159"/>
        <v>0</v>
      </c>
      <c r="L150" s="14"/>
      <c r="M150" s="12">
        <f t="shared" si="160"/>
        <v>0</v>
      </c>
      <c r="N150" s="14"/>
      <c r="O150" s="12">
        <f t="shared" si="161"/>
        <v>0</v>
      </c>
      <c r="P150" s="59"/>
      <c r="Q150" s="58">
        <f t="shared" si="162"/>
        <v>0</v>
      </c>
      <c r="R150" s="14"/>
      <c r="S150" s="12">
        <f t="shared" si="163"/>
        <v>0</v>
      </c>
      <c r="T150" s="14"/>
      <c r="U150" s="12">
        <f t="shared" si="164"/>
        <v>0</v>
      </c>
      <c r="V150" s="14"/>
      <c r="W150" s="12">
        <f t="shared" si="165"/>
        <v>0</v>
      </c>
      <c r="X150" s="14"/>
      <c r="Y150" s="12">
        <f t="shared" si="166"/>
        <v>0</v>
      </c>
      <c r="Z150" s="14"/>
      <c r="AA150" s="12">
        <f t="shared" si="167"/>
        <v>0</v>
      </c>
      <c r="AB150" s="59"/>
      <c r="AC150" s="58">
        <f t="shared" si="168"/>
        <v>0</v>
      </c>
      <c r="AD150" s="14"/>
      <c r="AE150" s="12">
        <f t="shared" si="169"/>
        <v>0</v>
      </c>
      <c r="AF150" s="59"/>
      <c r="AG150" s="58">
        <f t="shared" si="170"/>
        <v>0</v>
      </c>
      <c r="AH150" s="14"/>
      <c r="AI150" s="12">
        <f t="shared" si="171"/>
        <v>0</v>
      </c>
      <c r="AJ150" s="59"/>
      <c r="AK150" s="58">
        <f t="shared" si="172"/>
        <v>0</v>
      </c>
      <c r="AL150" s="14"/>
      <c r="AM150" s="12">
        <f t="shared" si="173"/>
        <v>0</v>
      </c>
      <c r="AN150" s="14"/>
      <c r="AO150" s="12">
        <f t="shared" si="174"/>
        <v>0</v>
      </c>
      <c r="AP150" s="14"/>
      <c r="AQ150" s="12">
        <f t="shared" si="175"/>
        <v>0</v>
      </c>
      <c r="AR150" s="14"/>
      <c r="AS150" s="12">
        <f t="shared" si="176"/>
        <v>0</v>
      </c>
      <c r="AT150" s="14"/>
      <c r="AU150" s="12">
        <f t="shared" si="177"/>
        <v>0</v>
      </c>
      <c r="AV150" s="59"/>
      <c r="AW150" s="58">
        <f t="shared" si="178"/>
        <v>0</v>
      </c>
      <c r="AX150" s="14"/>
      <c r="AY150" s="12">
        <f t="shared" si="179"/>
        <v>0</v>
      </c>
    </row>
    <row r="151" spans="1:51" hidden="1" x14ac:dyDescent="0.5">
      <c r="A151" s="14">
        <f t="shared" si="153"/>
        <v>149</v>
      </c>
      <c r="B151" s="25"/>
      <c r="C151" s="28">
        <f t="shared" si="155"/>
        <v>0</v>
      </c>
      <c r="D151" s="17"/>
      <c r="E151" s="12">
        <f t="shared" si="156"/>
        <v>0</v>
      </c>
      <c r="F151" s="14"/>
      <c r="G151" s="12">
        <f t="shared" si="157"/>
        <v>0</v>
      </c>
      <c r="H151" s="59"/>
      <c r="I151" s="58">
        <f t="shared" si="158"/>
        <v>0</v>
      </c>
      <c r="J151" s="14"/>
      <c r="K151" s="12">
        <f t="shared" si="159"/>
        <v>0</v>
      </c>
      <c r="L151" s="14"/>
      <c r="M151" s="12">
        <f t="shared" si="160"/>
        <v>0</v>
      </c>
      <c r="N151" s="14"/>
      <c r="O151" s="12">
        <f t="shared" si="161"/>
        <v>0</v>
      </c>
      <c r="P151" s="59"/>
      <c r="Q151" s="58">
        <f t="shared" si="162"/>
        <v>0</v>
      </c>
      <c r="R151" s="14"/>
      <c r="S151" s="12">
        <f t="shared" si="163"/>
        <v>0</v>
      </c>
      <c r="T151" s="14"/>
      <c r="U151" s="12">
        <f t="shared" si="164"/>
        <v>0</v>
      </c>
      <c r="V151" s="14"/>
      <c r="W151" s="12">
        <f t="shared" si="165"/>
        <v>0</v>
      </c>
      <c r="X151" s="14"/>
      <c r="Y151" s="12">
        <f t="shared" si="166"/>
        <v>0</v>
      </c>
      <c r="Z151" s="14"/>
      <c r="AA151" s="12">
        <f t="shared" si="167"/>
        <v>0</v>
      </c>
      <c r="AB151" s="59"/>
      <c r="AC151" s="58">
        <f t="shared" si="168"/>
        <v>0</v>
      </c>
      <c r="AD151" s="14"/>
      <c r="AE151" s="12">
        <f t="shared" si="169"/>
        <v>0</v>
      </c>
      <c r="AF151" s="59"/>
      <c r="AG151" s="58">
        <f t="shared" si="170"/>
        <v>0</v>
      </c>
      <c r="AH151" s="14"/>
      <c r="AI151" s="12">
        <f t="shared" si="171"/>
        <v>0</v>
      </c>
      <c r="AJ151" s="59"/>
      <c r="AK151" s="58">
        <f t="shared" si="172"/>
        <v>0</v>
      </c>
      <c r="AL151" s="14"/>
      <c r="AM151" s="12">
        <f t="shared" si="173"/>
        <v>0</v>
      </c>
      <c r="AN151" s="14"/>
      <c r="AO151" s="12">
        <f t="shared" si="174"/>
        <v>0</v>
      </c>
      <c r="AP151" s="14"/>
      <c r="AQ151" s="12">
        <f t="shared" si="175"/>
        <v>0</v>
      </c>
      <c r="AR151" s="14"/>
      <c r="AS151" s="12">
        <f t="shared" si="176"/>
        <v>0</v>
      </c>
      <c r="AT151" s="14"/>
      <c r="AU151" s="12">
        <f t="shared" si="177"/>
        <v>0</v>
      </c>
      <c r="AV151" s="59"/>
      <c r="AW151" s="58">
        <f t="shared" si="178"/>
        <v>0</v>
      </c>
      <c r="AX151" s="14"/>
      <c r="AY151" s="12">
        <f t="shared" si="179"/>
        <v>0</v>
      </c>
    </row>
    <row r="152" spans="1:51" hidden="1" x14ac:dyDescent="0.5">
      <c r="A152" s="14">
        <f t="shared" si="153"/>
        <v>150</v>
      </c>
      <c r="B152" s="25"/>
      <c r="C152" s="28">
        <f t="shared" si="155"/>
        <v>0</v>
      </c>
      <c r="D152" s="17"/>
      <c r="E152" s="12">
        <f t="shared" si="156"/>
        <v>0</v>
      </c>
      <c r="F152" s="14"/>
      <c r="G152" s="12">
        <f t="shared" si="157"/>
        <v>0</v>
      </c>
      <c r="H152" s="59"/>
      <c r="I152" s="58">
        <f t="shared" si="158"/>
        <v>0</v>
      </c>
      <c r="J152" s="14"/>
      <c r="K152" s="12">
        <f t="shared" si="159"/>
        <v>0</v>
      </c>
      <c r="L152" s="14"/>
      <c r="M152" s="12">
        <f t="shared" si="160"/>
        <v>0</v>
      </c>
      <c r="N152" s="14"/>
      <c r="O152" s="12">
        <f t="shared" si="161"/>
        <v>0</v>
      </c>
      <c r="P152" s="59"/>
      <c r="Q152" s="58">
        <f t="shared" si="162"/>
        <v>0</v>
      </c>
      <c r="R152" s="14"/>
      <c r="S152" s="12">
        <f t="shared" si="163"/>
        <v>0</v>
      </c>
      <c r="T152" s="14"/>
      <c r="U152" s="12">
        <f t="shared" si="164"/>
        <v>0</v>
      </c>
      <c r="V152" s="14"/>
      <c r="W152" s="12">
        <f t="shared" si="165"/>
        <v>0</v>
      </c>
      <c r="X152" s="14"/>
      <c r="Y152" s="12">
        <f t="shared" si="166"/>
        <v>0</v>
      </c>
      <c r="Z152" s="14"/>
      <c r="AA152" s="12">
        <f t="shared" si="167"/>
        <v>0</v>
      </c>
      <c r="AB152" s="59"/>
      <c r="AC152" s="58">
        <f t="shared" si="168"/>
        <v>0</v>
      </c>
      <c r="AD152" s="14"/>
      <c r="AE152" s="12">
        <f t="shared" si="169"/>
        <v>0</v>
      </c>
      <c r="AF152" s="59"/>
      <c r="AG152" s="58">
        <f t="shared" si="170"/>
        <v>0</v>
      </c>
      <c r="AH152" s="14"/>
      <c r="AI152" s="12">
        <f t="shared" si="171"/>
        <v>0</v>
      </c>
      <c r="AJ152" s="59"/>
      <c r="AK152" s="58">
        <f t="shared" si="172"/>
        <v>0</v>
      </c>
      <c r="AL152" s="14"/>
      <c r="AM152" s="12">
        <f t="shared" si="173"/>
        <v>0</v>
      </c>
      <c r="AN152" s="14"/>
      <c r="AO152" s="12">
        <f t="shared" si="174"/>
        <v>0</v>
      </c>
      <c r="AP152" s="14"/>
      <c r="AQ152" s="12">
        <f t="shared" si="175"/>
        <v>0</v>
      </c>
      <c r="AR152" s="14"/>
      <c r="AS152" s="12">
        <f t="shared" si="176"/>
        <v>0</v>
      </c>
      <c r="AT152" s="14"/>
      <c r="AU152" s="12">
        <f t="shared" si="177"/>
        <v>0</v>
      </c>
      <c r="AV152" s="59"/>
      <c r="AW152" s="58">
        <f t="shared" si="178"/>
        <v>0</v>
      </c>
      <c r="AX152" s="14"/>
      <c r="AY152" s="12">
        <f t="shared" si="179"/>
        <v>0</v>
      </c>
    </row>
    <row r="153" spans="1:51" hidden="1" x14ac:dyDescent="0.5">
      <c r="A153" s="14">
        <f t="shared" si="153"/>
        <v>151</v>
      </c>
      <c r="B153" s="25"/>
      <c r="C153" s="28">
        <f t="shared" si="155"/>
        <v>0</v>
      </c>
      <c r="D153" s="17"/>
      <c r="E153" s="12">
        <f t="shared" si="156"/>
        <v>0</v>
      </c>
      <c r="F153" s="14"/>
      <c r="G153" s="12">
        <f t="shared" si="157"/>
        <v>0</v>
      </c>
      <c r="H153" s="59"/>
      <c r="I153" s="58">
        <f t="shared" si="158"/>
        <v>0</v>
      </c>
      <c r="J153" s="14"/>
      <c r="K153" s="12">
        <f t="shared" si="159"/>
        <v>0</v>
      </c>
      <c r="L153" s="14"/>
      <c r="M153" s="12">
        <f t="shared" si="160"/>
        <v>0</v>
      </c>
      <c r="N153" s="14"/>
      <c r="O153" s="12">
        <f t="shared" si="161"/>
        <v>0</v>
      </c>
      <c r="P153" s="59"/>
      <c r="Q153" s="58">
        <f t="shared" si="162"/>
        <v>0</v>
      </c>
      <c r="R153" s="14"/>
      <c r="S153" s="12">
        <f t="shared" si="163"/>
        <v>0</v>
      </c>
      <c r="T153" s="14"/>
      <c r="U153" s="12">
        <f t="shared" si="164"/>
        <v>0</v>
      </c>
      <c r="V153" s="14"/>
      <c r="W153" s="12">
        <f t="shared" si="165"/>
        <v>0</v>
      </c>
      <c r="X153" s="14"/>
      <c r="Y153" s="12">
        <f t="shared" si="166"/>
        <v>0</v>
      </c>
      <c r="Z153" s="14"/>
      <c r="AA153" s="12">
        <f t="shared" si="167"/>
        <v>0</v>
      </c>
      <c r="AB153" s="59"/>
      <c r="AC153" s="58">
        <f t="shared" si="168"/>
        <v>0</v>
      </c>
      <c r="AD153" s="14"/>
      <c r="AE153" s="12">
        <f t="shared" si="169"/>
        <v>0</v>
      </c>
      <c r="AF153" s="59"/>
      <c r="AG153" s="58">
        <f t="shared" si="170"/>
        <v>0</v>
      </c>
      <c r="AH153" s="14"/>
      <c r="AI153" s="12">
        <f t="shared" si="171"/>
        <v>0</v>
      </c>
      <c r="AJ153" s="59"/>
      <c r="AK153" s="58">
        <f t="shared" si="172"/>
        <v>0</v>
      </c>
      <c r="AL153" s="14"/>
      <c r="AM153" s="12">
        <f t="shared" si="173"/>
        <v>0</v>
      </c>
      <c r="AN153" s="14"/>
      <c r="AO153" s="12">
        <f t="shared" si="174"/>
        <v>0</v>
      </c>
      <c r="AP153" s="14"/>
      <c r="AQ153" s="12">
        <f t="shared" si="175"/>
        <v>0</v>
      </c>
      <c r="AR153" s="14"/>
      <c r="AS153" s="12">
        <f t="shared" si="176"/>
        <v>0</v>
      </c>
      <c r="AT153" s="14"/>
      <c r="AU153" s="12">
        <f t="shared" si="177"/>
        <v>0</v>
      </c>
      <c r="AV153" s="59"/>
      <c r="AW153" s="58">
        <f t="shared" si="178"/>
        <v>0</v>
      </c>
      <c r="AX153" s="14"/>
      <c r="AY153" s="12">
        <f t="shared" si="179"/>
        <v>0</v>
      </c>
    </row>
    <row r="154" spans="1:51" hidden="1" x14ac:dyDescent="0.5">
      <c r="A154" s="14">
        <f t="shared" si="153"/>
        <v>152</v>
      </c>
      <c r="B154" s="25"/>
      <c r="C154" s="28">
        <f t="shared" si="155"/>
        <v>0</v>
      </c>
      <c r="D154" s="17"/>
      <c r="E154" s="12">
        <f t="shared" si="156"/>
        <v>0</v>
      </c>
      <c r="F154" s="14"/>
      <c r="G154" s="12">
        <f t="shared" si="157"/>
        <v>0</v>
      </c>
      <c r="H154" s="59"/>
      <c r="I154" s="58">
        <f t="shared" si="158"/>
        <v>0</v>
      </c>
      <c r="J154" s="14"/>
      <c r="K154" s="12">
        <f t="shared" si="159"/>
        <v>0</v>
      </c>
      <c r="L154" s="14"/>
      <c r="M154" s="12">
        <f t="shared" si="160"/>
        <v>0</v>
      </c>
      <c r="N154" s="14"/>
      <c r="O154" s="12">
        <f t="shared" si="161"/>
        <v>0</v>
      </c>
      <c r="P154" s="59"/>
      <c r="Q154" s="58">
        <f t="shared" si="162"/>
        <v>0</v>
      </c>
      <c r="R154" s="14"/>
      <c r="S154" s="12">
        <f t="shared" si="163"/>
        <v>0</v>
      </c>
      <c r="T154" s="14"/>
      <c r="U154" s="12">
        <f t="shared" si="164"/>
        <v>0</v>
      </c>
      <c r="V154" s="14"/>
      <c r="W154" s="12">
        <f t="shared" si="165"/>
        <v>0</v>
      </c>
      <c r="X154" s="14"/>
      <c r="Y154" s="12">
        <f t="shared" si="166"/>
        <v>0</v>
      </c>
      <c r="Z154" s="14"/>
      <c r="AA154" s="12">
        <f t="shared" si="167"/>
        <v>0</v>
      </c>
      <c r="AB154" s="59"/>
      <c r="AC154" s="58">
        <f t="shared" si="168"/>
        <v>0</v>
      </c>
      <c r="AD154" s="14"/>
      <c r="AE154" s="12">
        <f t="shared" si="169"/>
        <v>0</v>
      </c>
      <c r="AF154" s="59"/>
      <c r="AG154" s="58">
        <f t="shared" si="170"/>
        <v>0</v>
      </c>
      <c r="AH154" s="14"/>
      <c r="AI154" s="12">
        <f t="shared" si="171"/>
        <v>0</v>
      </c>
      <c r="AJ154" s="59"/>
      <c r="AK154" s="58">
        <f t="shared" si="172"/>
        <v>0</v>
      </c>
      <c r="AL154" s="14"/>
      <c r="AM154" s="12">
        <f t="shared" si="173"/>
        <v>0</v>
      </c>
      <c r="AN154" s="14"/>
      <c r="AO154" s="12">
        <f t="shared" si="174"/>
        <v>0</v>
      </c>
      <c r="AP154" s="14"/>
      <c r="AQ154" s="12">
        <f t="shared" si="175"/>
        <v>0</v>
      </c>
      <c r="AR154" s="14"/>
      <c r="AS154" s="12">
        <f t="shared" si="176"/>
        <v>0</v>
      </c>
      <c r="AT154" s="14"/>
      <c r="AU154" s="12">
        <f t="shared" si="177"/>
        <v>0</v>
      </c>
      <c r="AV154" s="59"/>
      <c r="AW154" s="58">
        <f t="shared" si="178"/>
        <v>0</v>
      </c>
      <c r="AX154" s="14"/>
      <c r="AY154" s="12">
        <f t="shared" si="179"/>
        <v>0</v>
      </c>
    </row>
    <row r="155" spans="1:51" hidden="1" x14ac:dyDescent="0.5">
      <c r="A155" s="14">
        <f t="shared" si="153"/>
        <v>153</v>
      </c>
      <c r="B155" s="25"/>
      <c r="C155" s="28">
        <f t="shared" si="155"/>
        <v>0</v>
      </c>
      <c r="D155" s="17"/>
      <c r="E155" s="12">
        <f t="shared" si="156"/>
        <v>0</v>
      </c>
      <c r="F155" s="14"/>
      <c r="G155" s="12">
        <f t="shared" si="157"/>
        <v>0</v>
      </c>
      <c r="H155" s="59"/>
      <c r="I155" s="58">
        <f t="shared" si="158"/>
        <v>0</v>
      </c>
      <c r="J155" s="14"/>
      <c r="K155" s="12">
        <f t="shared" si="159"/>
        <v>0</v>
      </c>
      <c r="L155" s="14"/>
      <c r="M155" s="12">
        <f t="shared" si="160"/>
        <v>0</v>
      </c>
      <c r="N155" s="14"/>
      <c r="O155" s="12">
        <f t="shared" si="161"/>
        <v>0</v>
      </c>
      <c r="P155" s="59"/>
      <c r="Q155" s="58">
        <f t="shared" si="162"/>
        <v>0</v>
      </c>
      <c r="R155" s="14"/>
      <c r="S155" s="12">
        <f t="shared" si="163"/>
        <v>0</v>
      </c>
      <c r="T155" s="14"/>
      <c r="U155" s="12">
        <f t="shared" si="164"/>
        <v>0</v>
      </c>
      <c r="V155" s="14"/>
      <c r="W155" s="12">
        <f t="shared" si="165"/>
        <v>0</v>
      </c>
      <c r="X155" s="14"/>
      <c r="Y155" s="12">
        <f t="shared" si="166"/>
        <v>0</v>
      </c>
      <c r="Z155" s="14"/>
      <c r="AA155" s="12">
        <f t="shared" si="167"/>
        <v>0</v>
      </c>
      <c r="AB155" s="59"/>
      <c r="AC155" s="58">
        <f t="shared" si="168"/>
        <v>0</v>
      </c>
      <c r="AD155" s="14"/>
      <c r="AE155" s="12">
        <f t="shared" si="169"/>
        <v>0</v>
      </c>
      <c r="AF155" s="59"/>
      <c r="AG155" s="58">
        <f t="shared" si="170"/>
        <v>0</v>
      </c>
      <c r="AH155" s="14"/>
      <c r="AI155" s="12">
        <f t="shared" si="171"/>
        <v>0</v>
      </c>
      <c r="AJ155" s="59"/>
      <c r="AK155" s="58">
        <f t="shared" si="172"/>
        <v>0</v>
      </c>
      <c r="AL155" s="14"/>
      <c r="AM155" s="12">
        <f t="shared" si="173"/>
        <v>0</v>
      </c>
      <c r="AN155" s="14"/>
      <c r="AO155" s="12">
        <f t="shared" si="174"/>
        <v>0</v>
      </c>
      <c r="AP155" s="14"/>
      <c r="AQ155" s="12">
        <f t="shared" si="175"/>
        <v>0</v>
      </c>
      <c r="AR155" s="14"/>
      <c r="AS155" s="12">
        <f t="shared" si="176"/>
        <v>0</v>
      </c>
      <c r="AT155" s="14"/>
      <c r="AU155" s="12">
        <f t="shared" si="177"/>
        <v>0</v>
      </c>
      <c r="AV155" s="59"/>
      <c r="AW155" s="58">
        <f t="shared" si="178"/>
        <v>0</v>
      </c>
      <c r="AX155" s="14"/>
      <c r="AY155" s="12">
        <f t="shared" si="179"/>
        <v>0</v>
      </c>
    </row>
    <row r="156" spans="1:51" hidden="1" x14ac:dyDescent="0.5">
      <c r="A156" s="14">
        <f t="shared" si="153"/>
        <v>154</v>
      </c>
      <c r="B156" s="25"/>
      <c r="C156" s="28">
        <f t="shared" si="155"/>
        <v>0</v>
      </c>
      <c r="D156" s="17"/>
      <c r="E156" s="12">
        <f t="shared" si="156"/>
        <v>0</v>
      </c>
      <c r="F156" s="14"/>
      <c r="G156" s="12">
        <f t="shared" si="157"/>
        <v>0</v>
      </c>
      <c r="H156" s="59"/>
      <c r="I156" s="58">
        <f t="shared" si="158"/>
        <v>0</v>
      </c>
      <c r="J156" s="14"/>
      <c r="K156" s="12">
        <f t="shared" si="159"/>
        <v>0</v>
      </c>
      <c r="L156" s="14"/>
      <c r="M156" s="12">
        <f t="shared" si="160"/>
        <v>0</v>
      </c>
      <c r="N156" s="14"/>
      <c r="O156" s="12">
        <f t="shared" si="161"/>
        <v>0</v>
      </c>
      <c r="P156" s="59"/>
      <c r="Q156" s="58">
        <f t="shared" si="162"/>
        <v>0</v>
      </c>
      <c r="R156" s="14"/>
      <c r="S156" s="12">
        <f t="shared" si="163"/>
        <v>0</v>
      </c>
      <c r="T156" s="14"/>
      <c r="U156" s="12">
        <f t="shared" si="164"/>
        <v>0</v>
      </c>
      <c r="V156" s="14"/>
      <c r="W156" s="12">
        <f t="shared" si="165"/>
        <v>0</v>
      </c>
      <c r="X156" s="14"/>
      <c r="Y156" s="12">
        <f t="shared" si="166"/>
        <v>0</v>
      </c>
      <c r="Z156" s="14"/>
      <c r="AA156" s="12">
        <f t="shared" si="167"/>
        <v>0</v>
      </c>
      <c r="AB156" s="59"/>
      <c r="AC156" s="58">
        <f t="shared" si="168"/>
        <v>0</v>
      </c>
      <c r="AD156" s="14"/>
      <c r="AE156" s="12">
        <f t="shared" si="169"/>
        <v>0</v>
      </c>
      <c r="AF156" s="59"/>
      <c r="AG156" s="58">
        <f t="shared" si="170"/>
        <v>0</v>
      </c>
      <c r="AH156" s="14"/>
      <c r="AI156" s="12">
        <f t="shared" si="171"/>
        <v>0</v>
      </c>
      <c r="AJ156" s="59"/>
      <c r="AK156" s="58">
        <f t="shared" si="172"/>
        <v>0</v>
      </c>
      <c r="AL156" s="14"/>
      <c r="AM156" s="12">
        <f t="shared" si="173"/>
        <v>0</v>
      </c>
      <c r="AN156" s="14"/>
      <c r="AO156" s="12">
        <f t="shared" si="174"/>
        <v>0</v>
      </c>
      <c r="AP156" s="14"/>
      <c r="AQ156" s="12">
        <f t="shared" si="175"/>
        <v>0</v>
      </c>
      <c r="AR156" s="14"/>
      <c r="AS156" s="12">
        <f t="shared" si="176"/>
        <v>0</v>
      </c>
      <c r="AT156" s="14"/>
      <c r="AU156" s="12">
        <f t="shared" si="177"/>
        <v>0</v>
      </c>
      <c r="AV156" s="59"/>
      <c r="AW156" s="58">
        <f t="shared" si="178"/>
        <v>0</v>
      </c>
      <c r="AX156" s="14"/>
      <c r="AY156" s="12">
        <f t="shared" si="179"/>
        <v>0</v>
      </c>
    </row>
    <row r="157" spans="1:51" hidden="1" x14ac:dyDescent="0.5">
      <c r="A157" s="14">
        <f t="shared" si="153"/>
        <v>155</v>
      </c>
      <c r="B157" s="25"/>
      <c r="C157" s="28">
        <f t="shared" si="155"/>
        <v>0</v>
      </c>
      <c r="D157" s="17"/>
      <c r="E157" s="12">
        <f t="shared" si="156"/>
        <v>0</v>
      </c>
      <c r="F157" s="14"/>
      <c r="G157" s="12">
        <f t="shared" si="157"/>
        <v>0</v>
      </c>
      <c r="H157" s="59"/>
      <c r="I157" s="58">
        <f t="shared" si="158"/>
        <v>0</v>
      </c>
      <c r="J157" s="14"/>
      <c r="K157" s="12">
        <f t="shared" si="159"/>
        <v>0</v>
      </c>
      <c r="L157" s="14"/>
      <c r="M157" s="12">
        <f t="shared" si="160"/>
        <v>0</v>
      </c>
      <c r="N157" s="14"/>
      <c r="O157" s="12">
        <f t="shared" si="161"/>
        <v>0</v>
      </c>
      <c r="P157" s="59"/>
      <c r="Q157" s="58">
        <f t="shared" si="162"/>
        <v>0</v>
      </c>
      <c r="R157" s="14"/>
      <c r="S157" s="12">
        <f t="shared" si="163"/>
        <v>0</v>
      </c>
      <c r="T157" s="14"/>
      <c r="U157" s="12">
        <f t="shared" si="164"/>
        <v>0</v>
      </c>
      <c r="V157" s="14"/>
      <c r="W157" s="12">
        <f t="shared" si="165"/>
        <v>0</v>
      </c>
      <c r="X157" s="14"/>
      <c r="Y157" s="12">
        <f t="shared" si="166"/>
        <v>0</v>
      </c>
      <c r="Z157" s="14"/>
      <c r="AA157" s="12">
        <f t="shared" si="167"/>
        <v>0</v>
      </c>
      <c r="AB157" s="59"/>
      <c r="AC157" s="58">
        <f t="shared" si="168"/>
        <v>0</v>
      </c>
      <c r="AD157" s="14"/>
      <c r="AE157" s="12">
        <f t="shared" si="169"/>
        <v>0</v>
      </c>
      <c r="AF157" s="59"/>
      <c r="AG157" s="58">
        <f t="shared" si="170"/>
        <v>0</v>
      </c>
      <c r="AH157" s="14"/>
      <c r="AI157" s="12">
        <f t="shared" si="171"/>
        <v>0</v>
      </c>
      <c r="AJ157" s="59"/>
      <c r="AK157" s="58">
        <f t="shared" si="172"/>
        <v>0</v>
      </c>
      <c r="AL157" s="14"/>
      <c r="AM157" s="12">
        <f t="shared" si="173"/>
        <v>0</v>
      </c>
      <c r="AN157" s="14"/>
      <c r="AO157" s="12">
        <f t="shared" si="174"/>
        <v>0</v>
      </c>
      <c r="AP157" s="14"/>
      <c r="AQ157" s="12">
        <f t="shared" si="175"/>
        <v>0</v>
      </c>
      <c r="AR157" s="14"/>
      <c r="AS157" s="12">
        <f t="shared" si="176"/>
        <v>0</v>
      </c>
      <c r="AT157" s="14"/>
      <c r="AU157" s="12">
        <f t="shared" si="177"/>
        <v>0</v>
      </c>
      <c r="AV157" s="59"/>
      <c r="AW157" s="58">
        <f t="shared" si="178"/>
        <v>0</v>
      </c>
      <c r="AX157" s="14"/>
      <c r="AY157" s="12">
        <f t="shared" si="179"/>
        <v>0</v>
      </c>
    </row>
    <row r="158" spans="1:51" hidden="1" x14ac:dyDescent="0.5">
      <c r="A158" s="14">
        <f t="shared" si="153"/>
        <v>156</v>
      </c>
      <c r="B158" s="25"/>
      <c r="C158" s="28">
        <f t="shared" si="155"/>
        <v>0</v>
      </c>
      <c r="D158" s="17"/>
      <c r="E158" s="12">
        <f t="shared" si="156"/>
        <v>0</v>
      </c>
      <c r="F158" s="14"/>
      <c r="G158" s="12">
        <f t="shared" si="157"/>
        <v>0</v>
      </c>
      <c r="H158" s="59"/>
      <c r="I158" s="58">
        <f t="shared" si="158"/>
        <v>0</v>
      </c>
      <c r="J158" s="14"/>
      <c r="K158" s="12">
        <f t="shared" si="159"/>
        <v>0</v>
      </c>
      <c r="L158" s="14"/>
      <c r="M158" s="12">
        <f t="shared" si="160"/>
        <v>0</v>
      </c>
      <c r="N158" s="14"/>
      <c r="O158" s="12">
        <f t="shared" si="161"/>
        <v>0</v>
      </c>
      <c r="P158" s="59"/>
      <c r="Q158" s="58">
        <f t="shared" si="162"/>
        <v>0</v>
      </c>
      <c r="R158" s="14"/>
      <c r="S158" s="12">
        <f t="shared" si="163"/>
        <v>0</v>
      </c>
      <c r="T158" s="14"/>
      <c r="U158" s="12">
        <f t="shared" si="164"/>
        <v>0</v>
      </c>
      <c r="V158" s="14"/>
      <c r="W158" s="12">
        <f t="shared" si="165"/>
        <v>0</v>
      </c>
      <c r="X158" s="14"/>
      <c r="Y158" s="12">
        <f t="shared" si="166"/>
        <v>0</v>
      </c>
      <c r="Z158" s="14"/>
      <c r="AA158" s="12">
        <f t="shared" si="167"/>
        <v>0</v>
      </c>
      <c r="AB158" s="59"/>
      <c r="AC158" s="58">
        <f t="shared" si="168"/>
        <v>0</v>
      </c>
      <c r="AD158" s="14"/>
      <c r="AE158" s="12">
        <f t="shared" si="169"/>
        <v>0</v>
      </c>
      <c r="AF158" s="59"/>
      <c r="AG158" s="58">
        <f t="shared" si="170"/>
        <v>0</v>
      </c>
      <c r="AH158" s="14"/>
      <c r="AI158" s="12">
        <f t="shared" si="171"/>
        <v>0</v>
      </c>
      <c r="AJ158" s="59"/>
      <c r="AK158" s="58">
        <f t="shared" si="172"/>
        <v>0</v>
      </c>
      <c r="AL158" s="14"/>
      <c r="AM158" s="12">
        <f t="shared" si="173"/>
        <v>0</v>
      </c>
      <c r="AN158" s="14"/>
      <c r="AO158" s="12">
        <f t="shared" si="174"/>
        <v>0</v>
      </c>
      <c r="AP158" s="14"/>
      <c r="AQ158" s="12">
        <f t="shared" si="175"/>
        <v>0</v>
      </c>
      <c r="AR158" s="14"/>
      <c r="AS158" s="12">
        <f t="shared" si="176"/>
        <v>0</v>
      </c>
      <c r="AT158" s="14"/>
      <c r="AU158" s="12">
        <f t="shared" si="177"/>
        <v>0</v>
      </c>
      <c r="AV158" s="59"/>
      <c r="AW158" s="58">
        <f t="shared" si="178"/>
        <v>0</v>
      </c>
      <c r="AX158" s="14"/>
      <c r="AY158" s="12">
        <f t="shared" si="179"/>
        <v>0</v>
      </c>
    </row>
    <row r="159" spans="1:51" hidden="1" x14ac:dyDescent="0.5">
      <c r="A159" s="14">
        <f t="shared" si="153"/>
        <v>157</v>
      </c>
      <c r="B159" s="25"/>
      <c r="C159" s="28">
        <f t="shared" si="155"/>
        <v>0</v>
      </c>
      <c r="D159" s="17"/>
      <c r="E159" s="12">
        <f t="shared" si="156"/>
        <v>0</v>
      </c>
      <c r="F159" s="14"/>
      <c r="G159" s="12">
        <f t="shared" si="157"/>
        <v>0</v>
      </c>
      <c r="H159" s="59"/>
      <c r="I159" s="58">
        <f t="shared" si="158"/>
        <v>0</v>
      </c>
      <c r="J159" s="14"/>
      <c r="K159" s="12">
        <f t="shared" si="159"/>
        <v>0</v>
      </c>
      <c r="L159" s="14"/>
      <c r="M159" s="12">
        <f t="shared" si="160"/>
        <v>0</v>
      </c>
      <c r="N159" s="14"/>
      <c r="O159" s="12">
        <f t="shared" si="161"/>
        <v>0</v>
      </c>
      <c r="P159" s="59"/>
      <c r="Q159" s="58">
        <f t="shared" si="162"/>
        <v>0</v>
      </c>
      <c r="R159" s="14"/>
      <c r="S159" s="12">
        <f t="shared" si="163"/>
        <v>0</v>
      </c>
      <c r="T159" s="14"/>
      <c r="U159" s="12">
        <f t="shared" si="164"/>
        <v>0</v>
      </c>
      <c r="V159" s="14"/>
      <c r="W159" s="12">
        <f t="shared" si="165"/>
        <v>0</v>
      </c>
      <c r="X159" s="14"/>
      <c r="Y159" s="12">
        <f t="shared" si="166"/>
        <v>0</v>
      </c>
      <c r="Z159" s="14"/>
      <c r="AA159" s="12">
        <f t="shared" si="167"/>
        <v>0</v>
      </c>
      <c r="AB159" s="59"/>
      <c r="AC159" s="58">
        <f t="shared" si="168"/>
        <v>0</v>
      </c>
      <c r="AD159" s="14"/>
      <c r="AE159" s="12">
        <f t="shared" si="169"/>
        <v>0</v>
      </c>
      <c r="AF159" s="59"/>
      <c r="AG159" s="58">
        <f t="shared" si="170"/>
        <v>0</v>
      </c>
      <c r="AH159" s="14"/>
      <c r="AI159" s="12">
        <f t="shared" si="171"/>
        <v>0</v>
      </c>
      <c r="AJ159" s="59"/>
      <c r="AK159" s="58">
        <f t="shared" si="172"/>
        <v>0</v>
      </c>
      <c r="AL159" s="14"/>
      <c r="AM159" s="12">
        <f t="shared" si="173"/>
        <v>0</v>
      </c>
      <c r="AN159" s="14"/>
      <c r="AO159" s="12">
        <f t="shared" si="174"/>
        <v>0</v>
      </c>
      <c r="AP159" s="14"/>
      <c r="AQ159" s="12">
        <f t="shared" si="175"/>
        <v>0</v>
      </c>
      <c r="AR159" s="14"/>
      <c r="AS159" s="12">
        <f t="shared" si="176"/>
        <v>0</v>
      </c>
      <c r="AT159" s="14"/>
      <c r="AU159" s="12">
        <f t="shared" si="177"/>
        <v>0</v>
      </c>
      <c r="AV159" s="59"/>
      <c r="AW159" s="58">
        <f t="shared" si="178"/>
        <v>0</v>
      </c>
      <c r="AX159" s="14"/>
      <c r="AY159" s="12">
        <f t="shared" si="179"/>
        <v>0</v>
      </c>
    </row>
    <row r="160" spans="1:51" hidden="1" x14ac:dyDescent="0.5">
      <c r="A160" s="14">
        <f t="shared" si="153"/>
        <v>158</v>
      </c>
      <c r="B160" s="25"/>
      <c r="C160" s="28">
        <f t="shared" si="155"/>
        <v>0</v>
      </c>
      <c r="D160" s="17"/>
      <c r="E160" s="12">
        <f t="shared" si="156"/>
        <v>0</v>
      </c>
      <c r="F160" s="14"/>
      <c r="G160" s="12">
        <f t="shared" si="157"/>
        <v>0</v>
      </c>
      <c r="H160" s="59"/>
      <c r="I160" s="58">
        <f t="shared" si="158"/>
        <v>0</v>
      </c>
      <c r="J160" s="14"/>
      <c r="K160" s="12">
        <f t="shared" si="159"/>
        <v>0</v>
      </c>
      <c r="L160" s="14"/>
      <c r="M160" s="12">
        <f t="shared" si="160"/>
        <v>0</v>
      </c>
      <c r="N160" s="14"/>
      <c r="O160" s="12">
        <f t="shared" si="161"/>
        <v>0</v>
      </c>
      <c r="P160" s="59"/>
      <c r="Q160" s="58">
        <f t="shared" si="162"/>
        <v>0</v>
      </c>
      <c r="R160" s="14"/>
      <c r="S160" s="12">
        <f t="shared" si="163"/>
        <v>0</v>
      </c>
      <c r="T160" s="14"/>
      <c r="U160" s="12">
        <f t="shared" si="164"/>
        <v>0</v>
      </c>
      <c r="V160" s="14"/>
      <c r="W160" s="12">
        <f t="shared" si="165"/>
        <v>0</v>
      </c>
      <c r="X160" s="14"/>
      <c r="Y160" s="12">
        <f t="shared" si="166"/>
        <v>0</v>
      </c>
      <c r="Z160" s="14"/>
      <c r="AA160" s="12">
        <f t="shared" si="167"/>
        <v>0</v>
      </c>
      <c r="AB160" s="59"/>
      <c r="AC160" s="58">
        <f t="shared" si="168"/>
        <v>0</v>
      </c>
      <c r="AD160" s="14"/>
      <c r="AE160" s="12">
        <f t="shared" si="169"/>
        <v>0</v>
      </c>
      <c r="AF160" s="59"/>
      <c r="AG160" s="58">
        <f t="shared" si="170"/>
        <v>0</v>
      </c>
      <c r="AH160" s="14"/>
      <c r="AI160" s="12">
        <f t="shared" si="171"/>
        <v>0</v>
      </c>
      <c r="AJ160" s="59"/>
      <c r="AK160" s="58">
        <f t="shared" si="172"/>
        <v>0</v>
      </c>
      <c r="AL160" s="14"/>
      <c r="AM160" s="12">
        <f t="shared" si="173"/>
        <v>0</v>
      </c>
      <c r="AN160" s="14"/>
      <c r="AO160" s="12">
        <f t="shared" si="174"/>
        <v>0</v>
      </c>
      <c r="AP160" s="14"/>
      <c r="AQ160" s="12">
        <f t="shared" si="175"/>
        <v>0</v>
      </c>
      <c r="AR160" s="14"/>
      <c r="AS160" s="12">
        <f t="shared" si="176"/>
        <v>0</v>
      </c>
      <c r="AT160" s="14"/>
      <c r="AU160" s="12">
        <f t="shared" si="177"/>
        <v>0</v>
      </c>
      <c r="AV160" s="59"/>
      <c r="AW160" s="58">
        <f t="shared" si="178"/>
        <v>0</v>
      </c>
      <c r="AX160" s="14"/>
      <c r="AY160" s="12">
        <f t="shared" si="179"/>
        <v>0</v>
      </c>
    </row>
    <row r="161" spans="1:51" hidden="1" x14ac:dyDescent="0.5">
      <c r="A161" s="14">
        <f t="shared" si="153"/>
        <v>159</v>
      </c>
      <c r="B161" s="25"/>
      <c r="C161" s="28">
        <f t="shared" si="155"/>
        <v>0</v>
      </c>
      <c r="D161" s="18"/>
      <c r="E161" s="12">
        <f t="shared" si="156"/>
        <v>0</v>
      </c>
      <c r="F161" s="15"/>
      <c r="G161" s="12">
        <f t="shared" si="157"/>
        <v>0</v>
      </c>
      <c r="H161" s="60"/>
      <c r="I161" s="58">
        <f t="shared" si="158"/>
        <v>0</v>
      </c>
      <c r="J161" s="15"/>
      <c r="K161" s="12">
        <f t="shared" si="159"/>
        <v>0</v>
      </c>
      <c r="L161" s="15"/>
      <c r="M161" s="12">
        <f t="shared" si="160"/>
        <v>0</v>
      </c>
      <c r="N161" s="15"/>
      <c r="O161" s="12">
        <f t="shared" si="161"/>
        <v>0</v>
      </c>
      <c r="P161" s="60"/>
      <c r="Q161" s="58">
        <f t="shared" si="162"/>
        <v>0</v>
      </c>
      <c r="R161" s="15"/>
      <c r="S161" s="12">
        <f t="shared" si="163"/>
        <v>0</v>
      </c>
      <c r="T161" s="15"/>
      <c r="U161" s="12">
        <f t="shared" si="164"/>
        <v>0</v>
      </c>
      <c r="V161" s="15"/>
      <c r="W161" s="12">
        <f t="shared" si="165"/>
        <v>0</v>
      </c>
      <c r="X161" s="15"/>
      <c r="Y161" s="12">
        <f t="shared" si="166"/>
        <v>0</v>
      </c>
      <c r="Z161" s="15"/>
      <c r="AA161" s="12">
        <f t="shared" si="167"/>
        <v>0</v>
      </c>
      <c r="AB161" s="60"/>
      <c r="AC161" s="58">
        <f t="shared" si="168"/>
        <v>0</v>
      </c>
      <c r="AD161" s="15"/>
      <c r="AE161" s="12">
        <f t="shared" si="169"/>
        <v>0</v>
      </c>
      <c r="AF161" s="60"/>
      <c r="AG161" s="58">
        <f t="shared" si="170"/>
        <v>0</v>
      </c>
      <c r="AH161" s="15"/>
      <c r="AI161" s="12">
        <f t="shared" si="171"/>
        <v>0</v>
      </c>
      <c r="AJ161" s="60"/>
      <c r="AK161" s="58">
        <f t="shared" si="172"/>
        <v>0</v>
      </c>
      <c r="AL161" s="15"/>
      <c r="AM161" s="12">
        <f t="shared" si="173"/>
        <v>0</v>
      </c>
      <c r="AN161" s="15"/>
      <c r="AO161" s="12">
        <f t="shared" si="174"/>
        <v>0</v>
      </c>
      <c r="AP161" s="15"/>
      <c r="AQ161" s="12">
        <f t="shared" si="175"/>
        <v>0</v>
      </c>
      <c r="AR161" s="15"/>
      <c r="AS161" s="12">
        <f t="shared" si="176"/>
        <v>0</v>
      </c>
      <c r="AT161" s="15"/>
      <c r="AU161" s="12">
        <f t="shared" si="177"/>
        <v>0</v>
      </c>
      <c r="AV161" s="60"/>
      <c r="AW161" s="58">
        <f t="shared" si="178"/>
        <v>0</v>
      </c>
      <c r="AX161" s="15"/>
      <c r="AY161" s="12">
        <f t="shared" si="179"/>
        <v>0</v>
      </c>
    </row>
    <row r="162" spans="1:51" hidden="1" x14ac:dyDescent="0.5">
      <c r="A162" s="14">
        <f t="shared" si="153"/>
        <v>160</v>
      </c>
      <c r="B162" s="25"/>
      <c r="C162" s="28">
        <f t="shared" si="155"/>
        <v>0</v>
      </c>
      <c r="D162" s="18"/>
      <c r="E162" s="12">
        <f t="shared" si="156"/>
        <v>0</v>
      </c>
      <c r="F162" s="15"/>
      <c r="G162" s="12">
        <f t="shared" si="157"/>
        <v>0</v>
      </c>
      <c r="H162" s="60"/>
      <c r="I162" s="58">
        <f t="shared" si="158"/>
        <v>0</v>
      </c>
      <c r="J162" s="15"/>
      <c r="K162" s="12">
        <f t="shared" si="159"/>
        <v>0</v>
      </c>
      <c r="L162" s="15"/>
      <c r="M162" s="12">
        <f t="shared" si="160"/>
        <v>0</v>
      </c>
      <c r="N162" s="15"/>
      <c r="O162" s="12">
        <f t="shared" si="161"/>
        <v>0</v>
      </c>
      <c r="P162" s="60"/>
      <c r="Q162" s="58">
        <f t="shared" si="162"/>
        <v>0</v>
      </c>
      <c r="R162" s="15"/>
      <c r="S162" s="12">
        <f t="shared" si="163"/>
        <v>0</v>
      </c>
      <c r="T162" s="15"/>
      <c r="U162" s="12">
        <f t="shared" si="164"/>
        <v>0</v>
      </c>
      <c r="V162" s="15"/>
      <c r="W162" s="12">
        <f t="shared" si="165"/>
        <v>0</v>
      </c>
      <c r="X162" s="15"/>
      <c r="Y162" s="12">
        <f t="shared" si="166"/>
        <v>0</v>
      </c>
      <c r="Z162" s="15"/>
      <c r="AA162" s="12">
        <f t="shared" si="167"/>
        <v>0</v>
      </c>
      <c r="AB162" s="60"/>
      <c r="AC162" s="58">
        <f t="shared" si="168"/>
        <v>0</v>
      </c>
      <c r="AD162" s="15"/>
      <c r="AE162" s="12">
        <f t="shared" si="169"/>
        <v>0</v>
      </c>
      <c r="AF162" s="60"/>
      <c r="AG162" s="58">
        <f t="shared" si="170"/>
        <v>0</v>
      </c>
      <c r="AH162" s="15"/>
      <c r="AI162" s="12">
        <f t="shared" si="171"/>
        <v>0</v>
      </c>
      <c r="AJ162" s="60"/>
      <c r="AK162" s="58">
        <f t="shared" si="172"/>
        <v>0</v>
      </c>
      <c r="AL162" s="15"/>
      <c r="AM162" s="12">
        <f t="shared" si="173"/>
        <v>0</v>
      </c>
      <c r="AN162" s="15"/>
      <c r="AO162" s="12">
        <f t="shared" si="174"/>
        <v>0</v>
      </c>
      <c r="AP162" s="15"/>
      <c r="AQ162" s="12">
        <f t="shared" si="175"/>
        <v>0</v>
      </c>
      <c r="AR162" s="15"/>
      <c r="AS162" s="12">
        <f t="shared" si="176"/>
        <v>0</v>
      </c>
      <c r="AT162" s="15"/>
      <c r="AU162" s="12">
        <f t="shared" si="177"/>
        <v>0</v>
      </c>
      <c r="AV162" s="60"/>
      <c r="AW162" s="58">
        <f t="shared" si="178"/>
        <v>0</v>
      </c>
      <c r="AX162" s="15"/>
      <c r="AY162" s="12">
        <f t="shared" si="179"/>
        <v>0</v>
      </c>
    </row>
    <row r="163" spans="1:51" hidden="1" x14ac:dyDescent="0.5">
      <c r="A163" s="14">
        <f t="shared" si="153"/>
        <v>161</v>
      </c>
      <c r="B163" s="25"/>
      <c r="C163" s="28">
        <f t="shared" si="155"/>
        <v>0</v>
      </c>
      <c r="D163" s="18"/>
      <c r="E163" s="12">
        <f>SUMIF(D$170:D$264,D163,E$170:E$264)</f>
        <v>0</v>
      </c>
      <c r="F163" s="15"/>
      <c r="G163" s="12">
        <f>SUMIF(F$170:F$264,F163,G$170:G$264)</f>
        <v>0</v>
      </c>
      <c r="H163" s="60"/>
      <c r="I163" s="58">
        <f>SUMIF(H$170:H$264,H163,I$170:I$264)</f>
        <v>0</v>
      </c>
      <c r="J163" s="15"/>
      <c r="K163" s="12">
        <f>SUMIF(J$170:J$264,J163,K$170:K$264)</f>
        <v>0</v>
      </c>
      <c r="L163" s="15"/>
      <c r="M163" s="12">
        <f>SUMIF(L$170:L$264,L163,M$170:M$264)</f>
        <v>0</v>
      </c>
      <c r="N163" s="15"/>
      <c r="O163" s="12">
        <f>SUMIF(N$170:N$264,N163,O$170:O$264)</f>
        <v>0</v>
      </c>
      <c r="P163" s="60"/>
      <c r="Q163" s="58">
        <f>SUMIF(P$170:P$264,P163,Q$170:Q$264)</f>
        <v>0</v>
      </c>
      <c r="R163" s="15"/>
      <c r="S163" s="12">
        <f>SUMIF(R$170:R$264,R163,S$170:S$264)</f>
        <v>0</v>
      </c>
      <c r="T163" s="15"/>
      <c r="U163" s="12">
        <f>SUMIF(T$170:T$264,T163,U$170:U$264)</f>
        <v>0</v>
      </c>
      <c r="V163" s="15"/>
      <c r="W163" s="12">
        <f>SUMIF(V$170:V$264,V163,W$170:W$264)</f>
        <v>0</v>
      </c>
      <c r="X163" s="15"/>
      <c r="Y163" s="12">
        <f>SUMIF(X$170:X$264,X163,Y$170:Y$264)</f>
        <v>0</v>
      </c>
      <c r="Z163" s="15"/>
      <c r="AA163" s="12">
        <f>SUMIF(Z$170:Z$264,Z163,AA$170:AA$264)</f>
        <v>0</v>
      </c>
      <c r="AB163" s="60"/>
      <c r="AC163" s="58">
        <f>SUMIF(AB$170:AB$264,AB163,AC$170:AC$264)</f>
        <v>0</v>
      </c>
      <c r="AD163" s="15"/>
      <c r="AE163" s="12">
        <f>SUMIF(AD$170:AD$264,AD163,AE$170:AE$264)</f>
        <v>0</v>
      </c>
      <c r="AF163" s="60"/>
      <c r="AG163" s="58">
        <f>SUMIF(AF$170:AF$264,AF163,AG$170:AG$264)</f>
        <v>0</v>
      </c>
      <c r="AH163" s="15"/>
      <c r="AI163" s="12">
        <f>SUMIF(AH$170:AH$264,AH163,AI$170:AI$264)</f>
        <v>0</v>
      </c>
      <c r="AJ163" s="60"/>
      <c r="AK163" s="58">
        <f>SUMIF(AJ$170:AJ$264,AJ163,AK$170:AK$264)</f>
        <v>0</v>
      </c>
      <c r="AL163" s="15"/>
      <c r="AM163" s="12">
        <f>SUMIF(AL$170:AL$264,AL163,AM$170:AM$264)</f>
        <v>0</v>
      </c>
      <c r="AN163" s="15"/>
      <c r="AO163" s="12">
        <f>SUMIF(AN$170:AN$264,AN163,AO$170:AO$264)</f>
        <v>0</v>
      </c>
      <c r="AP163" s="15"/>
      <c r="AQ163" s="12">
        <f>SUMIF(AP$170:AP$264,AP163,AQ$170:AQ$264)</f>
        <v>0</v>
      </c>
      <c r="AR163" s="15"/>
      <c r="AS163" s="12">
        <f>SUMIF(AR$170:AR$264,AR163,AS$170:AS$264)</f>
        <v>0</v>
      </c>
      <c r="AT163" s="15"/>
      <c r="AU163" s="12">
        <f>SUMIF(AT$170:AT$264,AT163,AU$170:AU$264)</f>
        <v>0</v>
      </c>
      <c r="AV163" s="60"/>
      <c r="AW163" s="58">
        <f>SUMIF(AV$170:AV$264,AV163,AW$170:AW$264)</f>
        <v>0</v>
      </c>
      <c r="AX163" s="15"/>
      <c r="AY163" s="12">
        <f>SUMIF(AX$170:AX$264,AX163,AY$170:AY$264)</f>
        <v>0</v>
      </c>
    </row>
    <row r="164" spans="1:51" hidden="1" x14ac:dyDescent="0.5">
      <c r="A164" s="14">
        <f t="shared" si="153"/>
        <v>162</v>
      </c>
      <c r="B164" s="25"/>
      <c r="C164" s="28">
        <f t="shared" si="155"/>
        <v>0</v>
      </c>
      <c r="D164" s="18"/>
      <c r="E164" s="12">
        <f>SUMIF(D$170:D$264,D164,E$170:E$264)</f>
        <v>0</v>
      </c>
      <c r="F164" s="15"/>
      <c r="G164" s="12">
        <f>SUMIF(F$170:F$264,F164,G$170:G$264)</f>
        <v>0</v>
      </c>
      <c r="H164" s="60"/>
      <c r="I164" s="58">
        <f>SUMIF(H$170:H$264,H164,I$170:I$264)</f>
        <v>0</v>
      </c>
      <c r="J164" s="15"/>
      <c r="K164" s="12">
        <f>SUMIF(J$170:J$264,J164,K$170:K$264)</f>
        <v>0</v>
      </c>
      <c r="L164" s="15"/>
      <c r="M164" s="12">
        <f>SUMIF(L$170:L$264,L164,M$170:M$264)</f>
        <v>0</v>
      </c>
      <c r="N164" s="15"/>
      <c r="O164" s="12">
        <f>SUMIF(N$170:N$264,N164,O$170:O$264)</f>
        <v>0</v>
      </c>
      <c r="P164" s="60"/>
      <c r="Q164" s="58">
        <f>SUMIF(P$170:P$264,P164,Q$170:Q$264)</f>
        <v>0</v>
      </c>
      <c r="R164" s="15"/>
      <c r="S164" s="12">
        <f>SUMIF(R$170:R$264,R164,S$170:S$264)</f>
        <v>0</v>
      </c>
      <c r="T164" s="15"/>
      <c r="U164" s="12">
        <f>SUMIF(T$170:T$264,T164,U$170:U$264)</f>
        <v>0</v>
      </c>
      <c r="V164" s="15"/>
      <c r="W164" s="12">
        <f>SUMIF(V$170:V$264,V164,W$170:W$264)</f>
        <v>0</v>
      </c>
      <c r="X164" s="15"/>
      <c r="Y164" s="12">
        <f>SUMIF(X$170:X$264,X164,Y$170:Y$264)</f>
        <v>0</v>
      </c>
      <c r="Z164" s="15"/>
      <c r="AA164" s="12">
        <f>SUMIF(Z$170:Z$264,Z164,AA$170:AA$264)</f>
        <v>0</v>
      </c>
      <c r="AB164" s="60"/>
      <c r="AC164" s="58">
        <f>SUMIF(AB$170:AB$264,AB164,AC$170:AC$264)</f>
        <v>0</v>
      </c>
      <c r="AD164" s="15"/>
      <c r="AE164" s="12">
        <f>SUMIF(AD$170:AD$264,AD164,AE$170:AE$264)</f>
        <v>0</v>
      </c>
      <c r="AF164" s="60"/>
      <c r="AG164" s="58">
        <f>SUMIF(AF$170:AF$264,AF164,AG$170:AG$264)</f>
        <v>0</v>
      </c>
      <c r="AH164" s="15"/>
      <c r="AI164" s="12">
        <f>SUMIF(AH$170:AH$264,AH164,AI$170:AI$264)</f>
        <v>0</v>
      </c>
      <c r="AJ164" s="60"/>
      <c r="AK164" s="58">
        <f>SUMIF(AJ$170:AJ$264,AJ164,AK$170:AK$264)</f>
        <v>0</v>
      </c>
      <c r="AL164" s="15"/>
      <c r="AM164" s="12">
        <f>SUMIF(AL$170:AL$264,AL164,AM$170:AM$264)</f>
        <v>0</v>
      </c>
      <c r="AN164" s="15"/>
      <c r="AO164" s="12">
        <f>SUMIF(AN$170:AN$264,AN164,AO$170:AO$264)</f>
        <v>0</v>
      </c>
      <c r="AP164" s="15"/>
      <c r="AQ164" s="12">
        <f>SUMIF(AP$170:AP$264,AP164,AQ$170:AQ$264)</f>
        <v>0</v>
      </c>
      <c r="AR164" s="15"/>
      <c r="AS164" s="12">
        <f>SUMIF(AR$170:AR$264,AR164,AS$170:AS$264)</f>
        <v>0</v>
      </c>
      <c r="AT164" s="15"/>
      <c r="AU164" s="12">
        <f>SUMIF(AT$170:AT$264,AT164,AU$170:AU$264)</f>
        <v>0</v>
      </c>
      <c r="AV164" s="60"/>
      <c r="AW164" s="58">
        <f>SUMIF(AV$170:AV$264,AV164,AW$170:AW$264)</f>
        <v>0</v>
      </c>
      <c r="AX164" s="15"/>
      <c r="AY164" s="12">
        <f>SUMIF(AX$170:AX$264,AX164,AY$170:AY$264)</f>
        <v>0</v>
      </c>
    </row>
    <row r="165" spans="1:51" hidden="1" x14ac:dyDescent="0.5">
      <c r="A165" s="14">
        <f t="shared" si="153"/>
        <v>163</v>
      </c>
      <c r="B165" s="25"/>
      <c r="C165" s="28">
        <f t="shared" si="155"/>
        <v>0</v>
      </c>
      <c r="D165" s="18"/>
      <c r="E165" s="12">
        <f>SUMIF(D$170:D$264,D165,E$170:E$264)</f>
        <v>0</v>
      </c>
      <c r="F165" s="15"/>
      <c r="G165" s="12">
        <f>SUMIF(F$170:F$264,F165,G$170:G$264)</f>
        <v>0</v>
      </c>
      <c r="H165" s="60"/>
      <c r="I165" s="58">
        <f>SUMIF(H$170:H$264,H165,I$170:I$264)</f>
        <v>0</v>
      </c>
      <c r="J165" s="15"/>
      <c r="K165" s="12">
        <f>SUMIF(J$170:J$264,J165,K$170:K$264)</f>
        <v>0</v>
      </c>
      <c r="L165" s="15"/>
      <c r="M165" s="12">
        <f>SUMIF(L$170:L$264,L165,M$170:M$264)</f>
        <v>0</v>
      </c>
      <c r="N165" s="15"/>
      <c r="O165" s="12">
        <f>SUMIF(N$170:N$264,N165,O$170:O$264)</f>
        <v>0</v>
      </c>
      <c r="P165" s="60"/>
      <c r="Q165" s="58">
        <f>SUMIF(P$170:P$264,P165,Q$170:Q$264)</f>
        <v>0</v>
      </c>
      <c r="R165" s="15"/>
      <c r="S165" s="12">
        <f>SUMIF(R$170:R$264,R165,S$170:S$264)</f>
        <v>0</v>
      </c>
      <c r="T165" s="15"/>
      <c r="U165" s="12">
        <f>SUMIF(T$170:T$264,T165,U$170:U$264)</f>
        <v>0</v>
      </c>
      <c r="V165" s="15"/>
      <c r="W165" s="12">
        <f>SUMIF(V$170:V$264,V165,W$170:W$264)</f>
        <v>0</v>
      </c>
      <c r="X165" s="15"/>
      <c r="Y165" s="12">
        <f>SUMIF(X$170:X$264,X165,Y$170:Y$264)</f>
        <v>0</v>
      </c>
      <c r="Z165" s="15"/>
      <c r="AA165" s="12">
        <f>SUMIF(Z$170:Z$264,Z165,AA$170:AA$264)</f>
        <v>0</v>
      </c>
      <c r="AB165" s="60"/>
      <c r="AC165" s="58">
        <f>SUMIF(AB$170:AB$264,AB165,AC$170:AC$264)</f>
        <v>0</v>
      </c>
      <c r="AD165" s="15"/>
      <c r="AE165" s="12">
        <f>SUMIF(AD$170:AD$264,AD165,AE$170:AE$264)</f>
        <v>0</v>
      </c>
      <c r="AF165" s="60"/>
      <c r="AG165" s="58">
        <f>SUMIF(AF$170:AF$264,AF165,AG$170:AG$264)</f>
        <v>0</v>
      </c>
      <c r="AH165" s="15"/>
      <c r="AI165" s="12">
        <f>SUMIF(AH$170:AH$264,AH165,AI$170:AI$264)</f>
        <v>0</v>
      </c>
      <c r="AJ165" s="60"/>
      <c r="AK165" s="58">
        <f>SUMIF(AJ$170:AJ$264,AJ165,AK$170:AK$264)</f>
        <v>0</v>
      </c>
      <c r="AL165" s="15"/>
      <c r="AM165" s="12">
        <f>SUMIF(AL$170:AL$264,AL165,AM$170:AM$264)</f>
        <v>0</v>
      </c>
      <c r="AN165" s="15"/>
      <c r="AO165" s="12">
        <f>SUMIF(AN$170:AN$264,AN165,AO$170:AO$264)</f>
        <v>0</v>
      </c>
      <c r="AP165" s="15"/>
      <c r="AQ165" s="12">
        <f>SUMIF(AP$170:AP$264,AP165,AQ$170:AQ$264)</f>
        <v>0</v>
      </c>
      <c r="AR165" s="15"/>
      <c r="AS165" s="12">
        <f>SUMIF(AR$170:AR$264,AR165,AS$170:AS$264)</f>
        <v>0</v>
      </c>
      <c r="AT165" s="15"/>
      <c r="AU165" s="12">
        <f>SUMIF(AT$170:AT$264,AT165,AU$170:AU$264)</f>
        <v>0</v>
      </c>
      <c r="AV165" s="60"/>
      <c r="AW165" s="58">
        <f>SUMIF(AV$170:AV$264,AV165,AW$170:AW$264)</f>
        <v>0</v>
      </c>
      <c r="AX165" s="15"/>
      <c r="AY165" s="12">
        <f>SUMIF(AX$170:AX$264,AX165,AY$170:AY$264)</f>
        <v>0</v>
      </c>
    </row>
    <row r="166" spans="1:51" hidden="1" x14ac:dyDescent="0.5">
      <c r="A166" s="14">
        <f t="shared" si="153"/>
        <v>164</v>
      </c>
      <c r="B166" s="25"/>
      <c r="C166" s="28">
        <f t="shared" si="155"/>
        <v>0</v>
      </c>
      <c r="D166" s="18"/>
      <c r="E166" s="12">
        <f>SUMIF(D$170:D$264,D166,E$170:E$264)</f>
        <v>0</v>
      </c>
      <c r="F166" s="15"/>
      <c r="G166" s="12">
        <f>SUMIF(F$170:F$264,F166,G$170:G$264)</f>
        <v>0</v>
      </c>
      <c r="H166" s="60"/>
      <c r="I166" s="58">
        <f>SUMIF(H$170:H$264,H166,I$170:I$264)</f>
        <v>0</v>
      </c>
      <c r="J166" s="15"/>
      <c r="K166" s="12">
        <f>SUMIF(J$170:J$264,J166,K$170:K$264)</f>
        <v>0</v>
      </c>
      <c r="L166" s="15"/>
      <c r="M166" s="12">
        <f>SUMIF(L$170:L$264,L166,M$170:M$264)</f>
        <v>0</v>
      </c>
      <c r="N166" s="15"/>
      <c r="O166" s="12">
        <f>SUMIF(N$170:N$264,N166,O$170:O$264)</f>
        <v>0</v>
      </c>
      <c r="P166" s="60"/>
      <c r="Q166" s="58">
        <f>SUMIF(P$170:P$264,P166,Q$170:Q$264)</f>
        <v>0</v>
      </c>
      <c r="R166" s="15"/>
      <c r="S166" s="12">
        <f>SUMIF(R$170:R$264,R166,S$170:S$264)</f>
        <v>0</v>
      </c>
      <c r="T166" s="15"/>
      <c r="U166" s="12">
        <f>SUMIF(T$170:T$264,T166,U$170:U$264)</f>
        <v>0</v>
      </c>
      <c r="V166" s="15"/>
      <c r="W166" s="12">
        <f>SUMIF(V$170:V$264,V166,W$170:W$264)</f>
        <v>0</v>
      </c>
      <c r="X166" s="15"/>
      <c r="Y166" s="12">
        <f>SUMIF(X$170:X$264,X166,Y$170:Y$264)</f>
        <v>0</v>
      </c>
      <c r="Z166" s="15"/>
      <c r="AA166" s="12">
        <f>SUMIF(Z$170:Z$264,Z166,AA$170:AA$264)</f>
        <v>0</v>
      </c>
      <c r="AB166" s="60"/>
      <c r="AC166" s="58">
        <f>SUMIF(AB$170:AB$264,AB166,AC$170:AC$264)</f>
        <v>0</v>
      </c>
      <c r="AD166" s="15"/>
      <c r="AE166" s="12">
        <f>SUMIF(AD$170:AD$264,AD166,AE$170:AE$264)</f>
        <v>0</v>
      </c>
      <c r="AF166" s="60"/>
      <c r="AG166" s="58">
        <f>SUMIF(AF$170:AF$264,AF166,AG$170:AG$264)</f>
        <v>0</v>
      </c>
      <c r="AH166" s="15"/>
      <c r="AI166" s="12">
        <f>SUMIF(AH$170:AH$264,AH166,AI$170:AI$264)</f>
        <v>0</v>
      </c>
      <c r="AJ166" s="60"/>
      <c r="AK166" s="58">
        <f>SUMIF(AJ$170:AJ$264,AJ166,AK$170:AK$264)</f>
        <v>0</v>
      </c>
      <c r="AL166" s="15"/>
      <c r="AM166" s="12">
        <f>SUMIF(AL$170:AL$264,AL166,AM$170:AM$264)</f>
        <v>0</v>
      </c>
      <c r="AN166" s="15"/>
      <c r="AO166" s="12">
        <f>SUMIF(AN$170:AN$264,AN166,AO$170:AO$264)</f>
        <v>0</v>
      </c>
      <c r="AP166" s="15"/>
      <c r="AQ166" s="12">
        <f>SUMIF(AP$170:AP$264,AP166,AQ$170:AQ$264)</f>
        <v>0</v>
      </c>
      <c r="AR166" s="15"/>
      <c r="AS166" s="12">
        <f>SUMIF(AR$170:AR$264,AR166,AS$170:AS$264)</f>
        <v>0</v>
      </c>
      <c r="AT166" s="15"/>
      <c r="AU166" s="12">
        <f>SUMIF(AT$170:AT$264,AT166,AU$170:AU$264)</f>
        <v>0</v>
      </c>
      <c r="AV166" s="60"/>
      <c r="AW166" s="58">
        <f>SUMIF(AV$170:AV$264,AV166,AW$170:AW$264)</f>
        <v>0</v>
      </c>
      <c r="AX166" s="15"/>
      <c r="AY166" s="12">
        <f>SUMIF(AX$170:AX$264,AX166,AY$170:AY$264)</f>
        <v>0</v>
      </c>
    </row>
    <row r="167" spans="1:51" ht="16.149999999999999" hidden="1" thickBot="1" x14ac:dyDescent="0.55000000000000004">
      <c r="A167" s="29">
        <f t="shared" si="153"/>
        <v>165</v>
      </c>
      <c r="B167" s="30"/>
      <c r="C167" s="31">
        <f t="shared" si="155"/>
        <v>0</v>
      </c>
      <c r="D167" s="18"/>
      <c r="E167" s="12">
        <f>SUMIF(D$170:D$264,D167,E$170:E$264)</f>
        <v>0</v>
      </c>
      <c r="F167" s="15"/>
      <c r="G167" s="12">
        <f>SUMIF(F$170:F$264,F167,G$170:G$264)</f>
        <v>0</v>
      </c>
      <c r="H167" s="60"/>
      <c r="I167" s="58">
        <f>SUMIF(H$170:H$264,H167,I$170:I$264)</f>
        <v>0</v>
      </c>
      <c r="J167" s="15"/>
      <c r="K167" s="12">
        <f>SUMIF(J$170:J$264,J167,K$170:K$264)</f>
        <v>0</v>
      </c>
      <c r="L167" s="15"/>
      <c r="M167" s="12">
        <f>SUMIF(L$170:L$264,L167,M$170:M$264)</f>
        <v>0</v>
      </c>
      <c r="N167" s="15"/>
      <c r="O167" s="12">
        <f>SUMIF(N$170:N$264,N167,O$170:O$264)</f>
        <v>0</v>
      </c>
      <c r="P167" s="60"/>
      <c r="Q167" s="58">
        <f>SUMIF(P$170:P$264,P167,Q$170:Q$264)</f>
        <v>0</v>
      </c>
      <c r="R167" s="15"/>
      <c r="S167" s="12">
        <f>SUMIF(R$170:R$264,R167,S$170:S$264)</f>
        <v>0</v>
      </c>
      <c r="T167" s="15"/>
      <c r="U167" s="12">
        <f>SUMIF(T$170:T$264,T167,U$170:U$264)</f>
        <v>0</v>
      </c>
      <c r="V167" s="15"/>
      <c r="W167" s="12">
        <f>SUMIF(V$170:V$264,V167,W$170:W$264)</f>
        <v>0</v>
      </c>
      <c r="X167" s="15"/>
      <c r="Y167" s="12">
        <f>SUMIF(X$170:X$264,X167,Y$170:Y$264)</f>
        <v>0</v>
      </c>
      <c r="Z167" s="15"/>
      <c r="AA167" s="12">
        <f>SUMIF(Z$170:Z$264,Z167,AA$170:AA$264)</f>
        <v>0</v>
      </c>
      <c r="AB167" s="60"/>
      <c r="AC167" s="58">
        <f>SUMIF(AB$170:AB$264,AB167,AC$170:AC$264)</f>
        <v>0</v>
      </c>
      <c r="AD167" s="15"/>
      <c r="AE167" s="12">
        <f>SUMIF(AD$170:AD$264,AD167,AE$170:AE$264)</f>
        <v>0</v>
      </c>
      <c r="AF167" s="60"/>
      <c r="AG167" s="58">
        <f>SUMIF(AF$170:AF$264,AF167,AG$170:AG$264)</f>
        <v>0</v>
      </c>
      <c r="AH167" s="15"/>
      <c r="AI167" s="12">
        <f>SUMIF(AH$170:AH$264,AH167,AI$170:AI$264)</f>
        <v>0</v>
      </c>
      <c r="AJ167" s="60"/>
      <c r="AK167" s="58">
        <f>SUMIF(AJ$170:AJ$264,AJ167,AK$170:AK$264)</f>
        <v>0</v>
      </c>
      <c r="AL167" s="15"/>
      <c r="AM167" s="12">
        <f>SUMIF(AL$170:AL$264,AL167,AM$170:AM$264)</f>
        <v>0</v>
      </c>
      <c r="AN167" s="15"/>
      <c r="AO167" s="12">
        <f>SUMIF(AN$170:AN$264,AN167,AO$170:AO$264)</f>
        <v>0</v>
      </c>
      <c r="AP167" s="15"/>
      <c r="AQ167" s="12">
        <f>SUMIF(AP$170:AP$264,AP167,AQ$170:AQ$264)</f>
        <v>0</v>
      </c>
      <c r="AR167" s="15"/>
      <c r="AS167" s="12">
        <f>SUMIF(AR$170:AR$264,AR167,AS$170:AS$264)</f>
        <v>0</v>
      </c>
      <c r="AT167" s="15"/>
      <c r="AU167" s="12">
        <f>SUMIF(AT$170:AT$264,AT167,AU$170:AU$264)</f>
        <v>0</v>
      </c>
      <c r="AV167" s="60"/>
      <c r="AW167" s="58">
        <f>SUMIF(AV$170:AV$264,AV167,AW$170:AW$264)</f>
        <v>0</v>
      </c>
      <c r="AX167" s="15"/>
      <c r="AY167" s="12">
        <f>SUMIF(AX$170:AX$264,AX167,AY$170:AY$264)</f>
        <v>0</v>
      </c>
    </row>
    <row r="168" spans="1:51" s="7" customFormat="1" x14ac:dyDescent="0.5">
      <c r="A168" s="22"/>
      <c r="B168" s="23"/>
      <c r="C168" s="24" t="s">
        <v>16</v>
      </c>
      <c r="D168" s="52" t="str">
        <f>D1</f>
        <v>Farmers</v>
      </c>
      <c r="E168" s="53" t="s">
        <v>17</v>
      </c>
      <c r="F168" s="2" t="str">
        <f>F1</f>
        <v>AT&amp;T Pebble</v>
      </c>
      <c r="G168" s="5" t="s">
        <v>17</v>
      </c>
      <c r="H168" s="52" t="str">
        <f>H1</f>
        <v>Waste Management</v>
      </c>
      <c r="I168" s="53" t="s">
        <v>17</v>
      </c>
      <c r="J168" s="2" t="str">
        <f>J1</f>
        <v>Genesis</v>
      </c>
      <c r="K168" s="4" t="s">
        <v>17</v>
      </c>
      <c r="L168" s="52" t="str">
        <f>L1</f>
        <v>Mexico</v>
      </c>
      <c r="M168" s="53" t="s">
        <v>17</v>
      </c>
      <c r="N168" s="2" t="str">
        <f>N1</f>
        <v>Cognizant</v>
      </c>
      <c r="O168" s="5" t="s">
        <v>17</v>
      </c>
      <c r="P168" s="52" t="str">
        <f>P1</f>
        <v>Arnold Palmer</v>
      </c>
      <c r="Q168" s="74" t="s">
        <v>17</v>
      </c>
      <c r="R168" s="2" t="str">
        <f>R1</f>
        <v>Puerto Rico</v>
      </c>
      <c r="S168" s="5" t="s">
        <v>17</v>
      </c>
      <c r="T168" s="52" t="str">
        <f>T1</f>
        <v>Players</v>
      </c>
      <c r="U168" s="74" t="s">
        <v>17</v>
      </c>
      <c r="V168" s="2" t="str">
        <f>V1</f>
        <v>Valspar</v>
      </c>
      <c r="W168" s="5" t="s">
        <v>17</v>
      </c>
      <c r="X168" s="52" t="str">
        <f>X1</f>
        <v xml:space="preserve">Texas </v>
      </c>
      <c r="Y168" s="74" t="s">
        <v>17</v>
      </c>
      <c r="Z168" s="2" t="str">
        <f>Z1</f>
        <v>Valero Texas</v>
      </c>
      <c r="AA168" s="4" t="s">
        <v>17</v>
      </c>
      <c r="AB168" s="52" t="str">
        <f>AB1</f>
        <v>Masters</v>
      </c>
      <c r="AC168" s="53" t="s">
        <v>17</v>
      </c>
      <c r="AD168" s="2" t="str">
        <f>AD1</f>
        <v>Puntacana</v>
      </c>
      <c r="AE168" s="4" t="s">
        <v>17</v>
      </c>
      <c r="AF168" s="52" t="str">
        <f>AF1</f>
        <v>RBC</v>
      </c>
      <c r="AG168" s="53" t="s">
        <v>17</v>
      </c>
      <c r="AH168" s="2" t="str">
        <f>AH1</f>
        <v>Zurich</v>
      </c>
      <c r="AI168" s="4" t="s">
        <v>17</v>
      </c>
      <c r="AJ168" s="52" t="str">
        <f>AJ1</f>
        <v>Byron Nelson</v>
      </c>
      <c r="AK168" s="74" t="s">
        <v>17</v>
      </c>
      <c r="AL168" s="2" t="str">
        <f>AL1</f>
        <v>Myrtle Beach</v>
      </c>
      <c r="AM168" s="5" t="s">
        <v>17</v>
      </c>
      <c r="AN168" s="52" t="str">
        <f>AN1</f>
        <v>Truist</v>
      </c>
      <c r="AO168" s="74" t="s">
        <v>17</v>
      </c>
      <c r="AP168" s="2" t="str">
        <f>AP1</f>
        <v>PGA</v>
      </c>
      <c r="AQ168" s="5" t="s">
        <v>17</v>
      </c>
      <c r="AR168" s="52" t="str">
        <f>AR1</f>
        <v>Charles Schwab</v>
      </c>
      <c r="AS168" s="74" t="s">
        <v>17</v>
      </c>
      <c r="AT168" s="2" t="str">
        <f>AT1</f>
        <v>Memorial</v>
      </c>
      <c r="AU168" s="5" t="s">
        <v>17</v>
      </c>
      <c r="AV168" s="52" t="str">
        <f>AV1</f>
        <v>RBC Canadian</v>
      </c>
      <c r="AW168" s="74" t="s">
        <v>17</v>
      </c>
      <c r="AX168" s="2" t="str">
        <f>AX1</f>
        <v>U.S.</v>
      </c>
      <c r="AY168" s="5" t="s">
        <v>17</v>
      </c>
    </row>
    <row r="169" spans="1:51" ht="16.149999999999999" thickBot="1" x14ac:dyDescent="0.55000000000000004">
      <c r="A169" s="8" t="s">
        <v>15</v>
      </c>
      <c r="B169" s="9" t="s">
        <v>1</v>
      </c>
      <c r="C169" s="10" t="s">
        <v>2</v>
      </c>
      <c r="D169" s="56" t="str">
        <f>D2</f>
        <v>Insurance Open</v>
      </c>
      <c r="E169" s="57" t="s">
        <v>2</v>
      </c>
      <c r="F169" s="8" t="str">
        <f>F2</f>
        <v>Beach</v>
      </c>
      <c r="G169" s="11" t="s">
        <v>2</v>
      </c>
      <c r="H169" s="56" t="str">
        <f>H2</f>
        <v>Phoenix Open</v>
      </c>
      <c r="I169" s="57" t="s">
        <v>2</v>
      </c>
      <c r="J169" s="8" t="str">
        <f>J2</f>
        <v>Invitational</v>
      </c>
      <c r="K169" s="10" t="s">
        <v>2</v>
      </c>
      <c r="L169" s="56" t="str">
        <f>L2</f>
        <v>Open</v>
      </c>
      <c r="M169" s="57" t="s">
        <v>2</v>
      </c>
      <c r="N169" s="8" t="str">
        <f>N2</f>
        <v>Classic</v>
      </c>
      <c r="O169" s="11" t="s">
        <v>2</v>
      </c>
      <c r="P169" s="56" t="str">
        <f>P2</f>
        <v>Invitational</v>
      </c>
      <c r="Q169" s="77" t="s">
        <v>2</v>
      </c>
      <c r="R169" s="8" t="str">
        <f>R2</f>
        <v>Open</v>
      </c>
      <c r="S169" s="11" t="s">
        <v>2</v>
      </c>
      <c r="T169" s="56" t="str">
        <f>T2</f>
        <v>Championship</v>
      </c>
      <c r="U169" s="77" t="s">
        <v>2</v>
      </c>
      <c r="V169" s="8" t="str">
        <f>V2</f>
        <v>Championship</v>
      </c>
      <c r="W169" s="11" t="s">
        <v>2</v>
      </c>
      <c r="X169" s="56" t="str">
        <f>X2</f>
        <v>Houston Open</v>
      </c>
      <c r="Y169" s="77" t="s">
        <v>2</v>
      </c>
      <c r="Z169" s="8" t="str">
        <f>Z2</f>
        <v>Open</v>
      </c>
      <c r="AA169" s="10" t="s">
        <v>2</v>
      </c>
      <c r="AB169" s="56" t="str">
        <f>AB2</f>
        <v>Tournament</v>
      </c>
      <c r="AC169" s="57" t="s">
        <v>2</v>
      </c>
      <c r="AD169" s="8" t="str">
        <f>AD2</f>
        <v>Championship</v>
      </c>
      <c r="AE169" s="10" t="s">
        <v>2</v>
      </c>
      <c r="AF169" s="56" t="str">
        <f>AF2</f>
        <v>Heritage</v>
      </c>
      <c r="AG169" s="57" t="s">
        <v>2</v>
      </c>
      <c r="AH169" s="8" t="str">
        <f>AH2</f>
        <v>Classic</v>
      </c>
      <c r="AI169" s="10" t="s">
        <v>2</v>
      </c>
      <c r="AJ169" s="56" t="str">
        <f>AJ2</f>
        <v>Open</v>
      </c>
      <c r="AK169" s="77" t="s">
        <v>2</v>
      </c>
      <c r="AL169" s="8" t="str">
        <f>AL2</f>
        <v>Classic</v>
      </c>
      <c r="AM169" s="11" t="s">
        <v>2</v>
      </c>
      <c r="AN169" s="56" t="str">
        <f>AN2</f>
        <v>Championship</v>
      </c>
      <c r="AO169" s="77" t="s">
        <v>2</v>
      </c>
      <c r="AP169" s="8" t="str">
        <f>AP2</f>
        <v>Championship</v>
      </c>
      <c r="AQ169" s="11" t="s">
        <v>2</v>
      </c>
      <c r="AR169" s="56" t="str">
        <f>AR2</f>
        <v>Challenge</v>
      </c>
      <c r="AS169" s="77" t="s">
        <v>2</v>
      </c>
      <c r="AT169" s="8" t="str">
        <f>AT2</f>
        <v>Tournament</v>
      </c>
      <c r="AU169" s="11" t="s">
        <v>2</v>
      </c>
      <c r="AV169" s="56" t="str">
        <f>AV2</f>
        <v>Open</v>
      </c>
      <c r="AW169" s="77" t="s">
        <v>2</v>
      </c>
      <c r="AX169" s="8" t="str">
        <f>AX2</f>
        <v>Open</v>
      </c>
      <c r="AY169" s="11" t="s">
        <v>2</v>
      </c>
    </row>
    <row r="170" spans="1:51" ht="16.149999999999999" thickBot="1" x14ac:dyDescent="0.55000000000000004"/>
    <row r="171" spans="1:51" x14ac:dyDescent="0.5">
      <c r="D171" s="32" t="s">
        <v>372</v>
      </c>
      <c r="E171" s="33">
        <v>52080</v>
      </c>
      <c r="F171" s="84" t="s">
        <v>190</v>
      </c>
      <c r="G171" s="85">
        <v>3600000</v>
      </c>
      <c r="H171" s="82" t="s">
        <v>200</v>
      </c>
      <c r="I171" s="83">
        <v>1656000</v>
      </c>
      <c r="J171" s="40" t="s">
        <v>148</v>
      </c>
      <c r="K171" s="83">
        <v>4000000</v>
      </c>
      <c r="L171" s="82" t="s">
        <v>325</v>
      </c>
      <c r="M171" s="83">
        <v>1260000</v>
      </c>
      <c r="N171" s="82" t="s">
        <v>291</v>
      </c>
      <c r="O171" s="83">
        <v>1656000</v>
      </c>
      <c r="P171" s="82" t="s">
        <v>254</v>
      </c>
      <c r="Q171" s="83">
        <v>4000000</v>
      </c>
      <c r="R171" s="82" t="s">
        <v>332</v>
      </c>
      <c r="S171" s="83">
        <v>720000</v>
      </c>
      <c r="T171" s="84" t="s">
        <v>190</v>
      </c>
      <c r="U171" s="85">
        <v>4500000</v>
      </c>
      <c r="V171" s="82" t="s">
        <v>194</v>
      </c>
      <c r="W171" s="83">
        <v>1566000</v>
      </c>
      <c r="X171" s="82" t="s">
        <v>203</v>
      </c>
      <c r="Y171" s="83">
        <v>1710000</v>
      </c>
      <c r="Z171" s="82" t="s">
        <v>253</v>
      </c>
      <c r="AA171" s="83">
        <v>1710000</v>
      </c>
      <c r="AB171" s="84" t="s">
        <v>190</v>
      </c>
      <c r="AC171" s="85">
        <v>4200000</v>
      </c>
      <c r="AD171" s="82" t="s">
        <v>329</v>
      </c>
      <c r="AE171" s="83">
        <v>720000</v>
      </c>
      <c r="AF171" s="82" t="s">
        <v>162</v>
      </c>
      <c r="AG171" s="83">
        <v>3600000</v>
      </c>
      <c r="AH171" s="88" t="s">
        <v>195</v>
      </c>
      <c r="AI171" s="89">
        <v>1329400</v>
      </c>
      <c r="AJ171" s="82" t="s">
        <v>151</v>
      </c>
      <c r="AK171" s="83">
        <v>1782000</v>
      </c>
      <c r="AL171" s="82" t="s">
        <v>338</v>
      </c>
      <c r="AM171" s="83">
        <v>720000</v>
      </c>
      <c r="AN171" s="82" t="s">
        <v>183</v>
      </c>
      <c r="AO171" s="83">
        <v>3600000</v>
      </c>
      <c r="AP171" s="82" t="s">
        <v>151</v>
      </c>
      <c r="AQ171" s="83">
        <v>3420000</v>
      </c>
      <c r="AR171" s="82" t="s">
        <v>264</v>
      </c>
      <c r="AS171" s="83">
        <v>1710000</v>
      </c>
      <c r="AT171" s="82" t="s">
        <v>151</v>
      </c>
      <c r="AU171" s="83">
        <v>4000000</v>
      </c>
      <c r="AV171" s="82" t="s">
        <v>338</v>
      </c>
      <c r="AW171" s="83">
        <v>1764000</v>
      </c>
    </row>
    <row r="172" spans="1:51" ht="31.5" x14ac:dyDescent="0.5">
      <c r="D172" s="32" t="s">
        <v>173</v>
      </c>
      <c r="E172" s="33">
        <v>74067.86</v>
      </c>
      <c r="F172" s="84" t="s">
        <v>245</v>
      </c>
      <c r="G172" s="85">
        <v>2160000</v>
      </c>
      <c r="H172" s="82" t="s">
        <v>211</v>
      </c>
      <c r="I172" s="83">
        <v>818800</v>
      </c>
      <c r="J172" s="82" t="s">
        <v>230</v>
      </c>
      <c r="K172" s="83">
        <v>2200000</v>
      </c>
      <c r="L172" s="82" t="s">
        <v>374</v>
      </c>
      <c r="M172" s="83">
        <v>763000</v>
      </c>
      <c r="N172" s="82" t="s">
        <v>346</v>
      </c>
      <c r="O172" s="83">
        <v>818800</v>
      </c>
      <c r="P172" s="82" t="s">
        <v>169</v>
      </c>
      <c r="Q172" s="83">
        <v>2200000</v>
      </c>
      <c r="R172" s="82" t="s">
        <v>407</v>
      </c>
      <c r="S172" s="83">
        <v>436000</v>
      </c>
      <c r="T172" s="84" t="s">
        <v>248</v>
      </c>
      <c r="U172" s="85">
        <v>2725000</v>
      </c>
      <c r="V172" s="82" t="s">
        <v>162</v>
      </c>
      <c r="W172" s="83">
        <v>948300</v>
      </c>
      <c r="X172" s="82" t="s">
        <v>163</v>
      </c>
      <c r="Y172" s="83">
        <v>845500</v>
      </c>
      <c r="Z172" s="82" t="s">
        <v>375</v>
      </c>
      <c r="AA172" s="83">
        <v>1035500</v>
      </c>
      <c r="AB172" s="84" t="s">
        <v>188</v>
      </c>
      <c r="AC172" s="85">
        <v>2268000</v>
      </c>
      <c r="AD172" s="82" t="s">
        <v>246</v>
      </c>
      <c r="AE172" s="83">
        <v>243400</v>
      </c>
      <c r="AF172" s="82" t="s">
        <v>195</v>
      </c>
      <c r="AG172" s="83">
        <v>2160000</v>
      </c>
      <c r="AH172" s="88" t="s">
        <v>264</v>
      </c>
      <c r="AI172" s="89">
        <v>1329400</v>
      </c>
      <c r="AJ172" s="82" t="s">
        <v>225</v>
      </c>
      <c r="AK172" s="83">
        <v>1079100</v>
      </c>
      <c r="AL172" s="82" t="s">
        <v>308</v>
      </c>
      <c r="AM172" s="83">
        <v>356000</v>
      </c>
      <c r="AN172" s="82" t="s">
        <v>162</v>
      </c>
      <c r="AO172" s="83">
        <v>1760000</v>
      </c>
      <c r="AP172" s="82" t="s">
        <v>180</v>
      </c>
      <c r="AQ172" s="83">
        <v>1418666</v>
      </c>
      <c r="AR172" s="82" t="s">
        <v>277</v>
      </c>
      <c r="AS172" s="83">
        <v>1035500</v>
      </c>
      <c r="AT172" s="82" t="s">
        <v>264</v>
      </c>
      <c r="AU172" s="83">
        <v>2200000</v>
      </c>
      <c r="AV172" s="82" t="s">
        <v>157</v>
      </c>
      <c r="AW172" s="83">
        <v>1068200</v>
      </c>
    </row>
    <row r="173" spans="1:51" x14ac:dyDescent="0.5">
      <c r="D173" s="32" t="s">
        <v>374</v>
      </c>
      <c r="E173" s="33">
        <v>132731.67000000001</v>
      </c>
      <c r="F173" s="84" t="s">
        <v>181</v>
      </c>
      <c r="G173" s="85">
        <v>1160000</v>
      </c>
      <c r="H173" s="82" t="s">
        <v>279</v>
      </c>
      <c r="I173" s="83">
        <v>818800</v>
      </c>
      <c r="J173" s="82" t="s">
        <v>151</v>
      </c>
      <c r="K173" s="83">
        <v>1200000</v>
      </c>
      <c r="L173" s="82" t="s">
        <v>368</v>
      </c>
      <c r="M173" s="83">
        <v>483000</v>
      </c>
      <c r="N173" s="82" t="s">
        <v>248</v>
      </c>
      <c r="O173" s="83">
        <v>818800</v>
      </c>
      <c r="P173" s="82" t="s">
        <v>310</v>
      </c>
      <c r="Q173" s="83">
        <v>1400000</v>
      </c>
      <c r="R173" s="82" t="s">
        <v>408</v>
      </c>
      <c r="S173" s="83">
        <v>276000</v>
      </c>
      <c r="T173" s="84" t="s">
        <v>192</v>
      </c>
      <c r="U173" s="85">
        <v>1325000</v>
      </c>
      <c r="V173" s="82" t="s">
        <v>346</v>
      </c>
      <c r="W173" s="83">
        <v>600300</v>
      </c>
      <c r="X173" s="82" t="s">
        <v>151</v>
      </c>
      <c r="Y173" s="83">
        <v>845500</v>
      </c>
      <c r="Z173" s="82" t="s">
        <v>230</v>
      </c>
      <c r="AA173" s="83">
        <v>560500</v>
      </c>
      <c r="AB173" s="84" t="s">
        <v>300</v>
      </c>
      <c r="AC173" s="85">
        <v>1428000</v>
      </c>
      <c r="AD173" s="82" t="s">
        <v>228</v>
      </c>
      <c r="AE173" s="83">
        <v>243400</v>
      </c>
      <c r="AF173" s="82" t="s">
        <v>279</v>
      </c>
      <c r="AG173" s="83">
        <v>960000</v>
      </c>
      <c r="AH173" s="88" t="s">
        <v>381</v>
      </c>
      <c r="AI173" s="89">
        <v>542800</v>
      </c>
      <c r="AJ173" s="82" t="s">
        <v>317</v>
      </c>
      <c r="AK173" s="83">
        <v>683100</v>
      </c>
      <c r="AL173" s="82" t="s">
        <v>234</v>
      </c>
      <c r="AM173" s="83">
        <v>356000</v>
      </c>
      <c r="AN173" s="82" t="s">
        <v>245</v>
      </c>
      <c r="AO173" s="83">
        <v>1760000</v>
      </c>
      <c r="AP173" s="82" t="s">
        <v>185</v>
      </c>
      <c r="AQ173" s="83">
        <v>1418666</v>
      </c>
      <c r="AR173" s="82" t="s">
        <v>304</v>
      </c>
      <c r="AS173" s="83">
        <v>655500</v>
      </c>
      <c r="AT173" s="82" t="s">
        <v>183</v>
      </c>
      <c r="AU173" s="83">
        <v>1400000</v>
      </c>
      <c r="AV173" s="82" t="s">
        <v>324</v>
      </c>
      <c r="AW173" s="83">
        <v>676200</v>
      </c>
    </row>
    <row r="174" spans="1:51" x14ac:dyDescent="0.5">
      <c r="D174" s="32" t="s">
        <v>195</v>
      </c>
      <c r="E174" s="33">
        <v>641700</v>
      </c>
      <c r="F174" s="84" t="s">
        <v>188</v>
      </c>
      <c r="G174" s="85">
        <v>1160000</v>
      </c>
      <c r="H174" s="82" t="s">
        <v>213</v>
      </c>
      <c r="I174" s="83">
        <v>414000</v>
      </c>
      <c r="J174" s="82" t="s">
        <v>167</v>
      </c>
      <c r="K174" s="83">
        <v>1200000</v>
      </c>
      <c r="L174" s="82" t="s">
        <v>222</v>
      </c>
      <c r="M174" s="83">
        <v>315000</v>
      </c>
      <c r="N174" s="82" t="s">
        <v>354</v>
      </c>
      <c r="O174" s="83">
        <v>414000</v>
      </c>
      <c r="P174" s="82" t="s">
        <v>211</v>
      </c>
      <c r="Q174" s="83">
        <v>1000000</v>
      </c>
      <c r="R174" s="82" t="s">
        <v>323</v>
      </c>
      <c r="S174" s="83">
        <v>196000</v>
      </c>
      <c r="T174" s="84" t="s">
        <v>154</v>
      </c>
      <c r="U174" s="85">
        <v>1325000</v>
      </c>
      <c r="V174" s="82" t="s">
        <v>304</v>
      </c>
      <c r="W174" s="83">
        <v>366125</v>
      </c>
      <c r="X174" s="82" t="s">
        <v>249</v>
      </c>
      <c r="Y174" s="83">
        <v>465500</v>
      </c>
      <c r="Z174" s="82" t="s">
        <v>195</v>
      </c>
      <c r="AA174" s="83">
        <v>560500</v>
      </c>
      <c r="AB174" s="84" t="s">
        <v>151</v>
      </c>
      <c r="AC174" s="85">
        <v>1008000</v>
      </c>
      <c r="AD174" s="82" t="s">
        <v>220</v>
      </c>
      <c r="AE174" s="83">
        <v>243400</v>
      </c>
      <c r="AF174" s="82" t="s">
        <v>308</v>
      </c>
      <c r="AG174" s="83">
        <v>960000</v>
      </c>
      <c r="AH174" s="88" t="s">
        <v>385</v>
      </c>
      <c r="AI174" s="89">
        <v>542800</v>
      </c>
      <c r="AJ174" s="82" t="s">
        <v>187</v>
      </c>
      <c r="AK174" s="83">
        <v>485100</v>
      </c>
      <c r="AL174" s="82" t="s">
        <v>324</v>
      </c>
      <c r="AM174" s="83">
        <v>196000</v>
      </c>
      <c r="AN174" s="82" t="s">
        <v>152</v>
      </c>
      <c r="AO174" s="83">
        <v>826666</v>
      </c>
      <c r="AP174" s="82" t="s">
        <v>345</v>
      </c>
      <c r="AQ174" s="83">
        <v>1418666</v>
      </c>
      <c r="AR174" s="82" t="s">
        <v>204</v>
      </c>
      <c r="AS174" s="83">
        <v>427500</v>
      </c>
      <c r="AT174" s="82" t="s">
        <v>175</v>
      </c>
      <c r="AU174" s="83">
        <v>1000000</v>
      </c>
      <c r="AV174" s="82" t="s">
        <v>178</v>
      </c>
      <c r="AW174" s="83">
        <v>441000</v>
      </c>
    </row>
    <row r="175" spans="1:51" x14ac:dyDescent="0.5">
      <c r="D175" s="32" t="s">
        <v>319</v>
      </c>
      <c r="E175" s="33">
        <v>52080</v>
      </c>
      <c r="F175" s="84" t="s">
        <v>254</v>
      </c>
      <c r="G175" s="85">
        <v>755000</v>
      </c>
      <c r="H175" s="82" t="s">
        <v>187</v>
      </c>
      <c r="I175" s="83">
        <v>414000</v>
      </c>
      <c r="J175" s="82" t="s">
        <v>152</v>
      </c>
      <c r="K175" s="83">
        <v>736500</v>
      </c>
      <c r="L175" s="82" t="s">
        <v>264</v>
      </c>
      <c r="M175" s="83">
        <v>315000</v>
      </c>
      <c r="N175" s="82" t="s">
        <v>264</v>
      </c>
      <c r="O175" s="83">
        <v>414000</v>
      </c>
      <c r="P175" s="82" t="s">
        <v>159</v>
      </c>
      <c r="Q175" s="83">
        <v>800000</v>
      </c>
      <c r="R175" s="82" t="s">
        <v>277</v>
      </c>
      <c r="S175" s="83">
        <v>142250</v>
      </c>
      <c r="T175" s="84" t="s">
        <v>181</v>
      </c>
      <c r="U175" s="85">
        <v>1325000</v>
      </c>
      <c r="V175" s="82" t="s">
        <v>186</v>
      </c>
      <c r="W175" s="83">
        <v>366125</v>
      </c>
      <c r="X175" s="82" t="s">
        <v>164</v>
      </c>
      <c r="Y175" s="83">
        <v>337843</v>
      </c>
      <c r="Z175" s="82" t="s">
        <v>304</v>
      </c>
      <c r="AA175" s="83">
        <v>304000</v>
      </c>
      <c r="AB175" s="84" t="s">
        <v>189</v>
      </c>
      <c r="AC175" s="85">
        <v>798000</v>
      </c>
      <c r="AD175" s="82" t="s">
        <v>387</v>
      </c>
      <c r="AE175" s="83">
        <v>243400</v>
      </c>
      <c r="AF175" s="82" t="s">
        <v>253</v>
      </c>
      <c r="AG175" s="83">
        <v>960000</v>
      </c>
      <c r="AH175" s="88" t="s">
        <v>212</v>
      </c>
      <c r="AI175" s="89">
        <v>355350</v>
      </c>
      <c r="AJ175" s="82" t="s">
        <v>157</v>
      </c>
      <c r="AK175" s="83">
        <v>305971</v>
      </c>
      <c r="AL175" s="82" t="s">
        <v>184</v>
      </c>
      <c r="AM175" s="83">
        <v>154500</v>
      </c>
      <c r="AN175" s="82" t="s">
        <v>346</v>
      </c>
      <c r="AO175" s="83">
        <v>826666</v>
      </c>
      <c r="AP175" s="82" t="s">
        <v>314</v>
      </c>
      <c r="AQ175" s="83">
        <v>694700</v>
      </c>
      <c r="AR175" s="82" t="s">
        <v>151</v>
      </c>
      <c r="AS175" s="83">
        <v>427500</v>
      </c>
      <c r="AT175" s="82" t="s">
        <v>254</v>
      </c>
      <c r="AU175" s="83">
        <v>800000</v>
      </c>
      <c r="AV175" s="82" t="s">
        <v>398</v>
      </c>
      <c r="AW175" s="83">
        <v>441000</v>
      </c>
    </row>
    <row r="176" spans="1:51" x14ac:dyDescent="0.5">
      <c r="D176" s="32" t="s">
        <v>366</v>
      </c>
      <c r="E176" s="33">
        <v>25482</v>
      </c>
      <c r="F176" s="84" t="s">
        <v>378</v>
      </c>
      <c r="G176" s="85">
        <v>755000</v>
      </c>
      <c r="H176" s="82" t="s">
        <v>162</v>
      </c>
      <c r="I176" s="83">
        <v>310500</v>
      </c>
      <c r="J176" s="82" t="s">
        <v>204</v>
      </c>
      <c r="K176" s="83">
        <v>736500</v>
      </c>
      <c r="L176" s="82" t="s">
        <v>275</v>
      </c>
      <c r="M176" s="83">
        <v>245000</v>
      </c>
      <c r="N176" s="82" t="s">
        <v>254</v>
      </c>
      <c r="O176" s="83">
        <v>310500</v>
      </c>
      <c r="P176" s="82" t="s">
        <v>183</v>
      </c>
      <c r="Q176" s="83">
        <v>800000</v>
      </c>
      <c r="R176" s="82" t="s">
        <v>345</v>
      </c>
      <c r="S176" s="83">
        <v>142250</v>
      </c>
      <c r="T176" s="84" t="s">
        <v>367</v>
      </c>
      <c r="U176" s="85">
        <v>843750</v>
      </c>
      <c r="V176" s="82" t="s">
        <v>388</v>
      </c>
      <c r="W176" s="83">
        <v>366125</v>
      </c>
      <c r="X176" s="82" t="s">
        <v>314</v>
      </c>
      <c r="Y176" s="83">
        <v>337843</v>
      </c>
      <c r="Z176" s="82" t="s">
        <v>321</v>
      </c>
      <c r="AA176" s="83">
        <v>304000</v>
      </c>
      <c r="AB176" s="84" t="s">
        <v>185</v>
      </c>
      <c r="AC176" s="85">
        <v>798000</v>
      </c>
      <c r="AD176" s="82" t="s">
        <v>275</v>
      </c>
      <c r="AE176" s="83">
        <v>243400</v>
      </c>
      <c r="AF176" s="82" t="s">
        <v>230</v>
      </c>
      <c r="AG176" s="83">
        <v>960000</v>
      </c>
      <c r="AH176" s="88" t="s">
        <v>243</v>
      </c>
      <c r="AI176" s="89">
        <v>355350</v>
      </c>
      <c r="AJ176" s="82" t="s">
        <v>242</v>
      </c>
      <c r="AK176" s="83">
        <v>305971</v>
      </c>
      <c r="AL176" s="82" t="s">
        <v>268</v>
      </c>
      <c r="AM176" s="83">
        <v>154500</v>
      </c>
      <c r="AN176" s="82" t="s">
        <v>204</v>
      </c>
      <c r="AO176" s="83">
        <v>826666</v>
      </c>
      <c r="AP176" s="82" t="s">
        <v>239</v>
      </c>
      <c r="AQ176" s="83">
        <v>694700</v>
      </c>
      <c r="AR176" s="82" t="s">
        <v>374</v>
      </c>
      <c r="AS176" s="83">
        <v>299725</v>
      </c>
      <c r="AT176" s="82" t="s">
        <v>230</v>
      </c>
      <c r="AU176" s="83">
        <v>800000</v>
      </c>
      <c r="AV176" s="82" t="s">
        <v>296</v>
      </c>
      <c r="AW176" s="83">
        <v>330750</v>
      </c>
    </row>
    <row r="177" spans="4:49" x14ac:dyDescent="0.5">
      <c r="D177" s="32" t="s">
        <v>240</v>
      </c>
      <c r="E177" s="33">
        <v>132731.67000000001</v>
      </c>
      <c r="F177" s="84" t="s">
        <v>210</v>
      </c>
      <c r="G177" s="85">
        <v>640000</v>
      </c>
      <c r="H177" s="82" t="s">
        <v>224</v>
      </c>
      <c r="I177" s="83">
        <v>310500</v>
      </c>
      <c r="J177" s="82" t="s">
        <v>156</v>
      </c>
      <c r="K177" s="83">
        <v>736500</v>
      </c>
      <c r="L177" s="82" t="s">
        <v>174</v>
      </c>
      <c r="M177" s="83">
        <v>245000</v>
      </c>
      <c r="N177" s="82" t="s">
        <v>212</v>
      </c>
      <c r="O177" s="83">
        <v>310500</v>
      </c>
      <c r="P177" s="82" t="s">
        <v>245</v>
      </c>
      <c r="Q177" s="83">
        <v>700000</v>
      </c>
      <c r="R177" s="82" t="s">
        <v>247</v>
      </c>
      <c r="S177" s="83">
        <v>142250</v>
      </c>
      <c r="T177" s="84" t="s">
        <v>310</v>
      </c>
      <c r="U177" s="85">
        <v>843750</v>
      </c>
      <c r="V177" s="82" t="s">
        <v>345</v>
      </c>
      <c r="W177" s="83">
        <v>293625</v>
      </c>
      <c r="X177" s="82" t="s">
        <v>190</v>
      </c>
      <c r="Y177" s="83">
        <v>337843</v>
      </c>
      <c r="Z177" s="82" t="s">
        <v>330</v>
      </c>
      <c r="AA177" s="83">
        <v>304000</v>
      </c>
      <c r="AB177" s="48" t="s">
        <v>148</v>
      </c>
      <c r="AC177" s="85">
        <v>703500</v>
      </c>
      <c r="AD177" s="82" t="s">
        <v>370</v>
      </c>
      <c r="AE177" s="83">
        <v>130000</v>
      </c>
      <c r="AF177" s="82" t="s">
        <v>204</v>
      </c>
      <c r="AG177" s="83">
        <v>670000</v>
      </c>
      <c r="AH177" s="88" t="s">
        <v>322</v>
      </c>
      <c r="AI177" s="89">
        <v>242075</v>
      </c>
      <c r="AJ177" s="82" t="s">
        <v>390</v>
      </c>
      <c r="AK177" s="83">
        <v>305971</v>
      </c>
      <c r="AL177" s="82" t="s">
        <v>294</v>
      </c>
      <c r="AM177" s="83">
        <v>113333</v>
      </c>
      <c r="AN177" s="82" t="s">
        <v>174</v>
      </c>
      <c r="AO177" s="83">
        <v>602500</v>
      </c>
      <c r="AP177" s="82" t="s">
        <v>179</v>
      </c>
      <c r="AQ177" s="83">
        <v>694700</v>
      </c>
      <c r="AR177" s="82" t="s">
        <v>214</v>
      </c>
      <c r="AS177" s="83">
        <v>299725</v>
      </c>
      <c r="AT177" s="82" t="s">
        <v>290</v>
      </c>
      <c r="AU177" s="83">
        <v>603200</v>
      </c>
      <c r="AV177" s="82" t="s">
        <v>319</v>
      </c>
      <c r="AW177" s="83">
        <v>330750</v>
      </c>
    </row>
    <row r="178" spans="4:49" x14ac:dyDescent="0.5">
      <c r="D178" s="32" t="s">
        <v>290</v>
      </c>
      <c r="E178" s="33">
        <v>52080</v>
      </c>
      <c r="F178" s="84" t="s">
        <v>183</v>
      </c>
      <c r="G178" s="85">
        <v>640000</v>
      </c>
      <c r="H178" s="82" t="s">
        <v>236</v>
      </c>
      <c r="I178" s="83">
        <v>310500</v>
      </c>
      <c r="J178" s="82" t="s">
        <v>197</v>
      </c>
      <c r="K178" s="83">
        <v>736500</v>
      </c>
      <c r="L178" s="82" t="s">
        <v>385</v>
      </c>
      <c r="M178" s="83">
        <v>218750</v>
      </c>
      <c r="N178" s="82" t="s">
        <v>211</v>
      </c>
      <c r="O178" s="83">
        <v>310500</v>
      </c>
      <c r="P178" s="82" t="s">
        <v>296</v>
      </c>
      <c r="Q178" s="83">
        <v>600666</v>
      </c>
      <c r="R178" s="82" t="s">
        <v>389</v>
      </c>
      <c r="S178" s="83">
        <v>142250</v>
      </c>
      <c r="T178" s="84" t="s">
        <v>304</v>
      </c>
      <c r="U178" s="85">
        <v>843750</v>
      </c>
      <c r="V178" s="82" t="s">
        <v>379</v>
      </c>
      <c r="W178" s="83">
        <v>245775</v>
      </c>
      <c r="X178" s="82" t="s">
        <v>246</v>
      </c>
      <c r="Y178" s="83">
        <v>337843</v>
      </c>
      <c r="Z178" s="82" t="s">
        <v>394</v>
      </c>
      <c r="AA178" s="83">
        <v>304000</v>
      </c>
      <c r="AB178" s="84" t="s">
        <v>149</v>
      </c>
      <c r="AC178" s="85">
        <v>588000</v>
      </c>
      <c r="AD178" s="82" t="s">
        <v>321</v>
      </c>
      <c r="AE178" s="83">
        <v>130000</v>
      </c>
      <c r="AF178" s="82" t="s">
        <v>151</v>
      </c>
      <c r="AG178" s="83">
        <v>580000</v>
      </c>
      <c r="AH178" s="88" t="s">
        <v>419</v>
      </c>
      <c r="AI178" s="89">
        <v>242075</v>
      </c>
      <c r="AJ178" s="82" t="s">
        <v>361</v>
      </c>
      <c r="AK178" s="83">
        <v>305971</v>
      </c>
      <c r="AL178" s="82" t="s">
        <v>424</v>
      </c>
      <c r="AM178" s="83">
        <v>113333</v>
      </c>
      <c r="AN178" s="82" t="s">
        <v>178</v>
      </c>
      <c r="AO178" s="83">
        <v>602500</v>
      </c>
      <c r="AP178" s="82" t="s">
        <v>231</v>
      </c>
      <c r="AQ178" s="83">
        <v>454781</v>
      </c>
      <c r="AR178" s="82" t="s">
        <v>388</v>
      </c>
      <c r="AS178" s="83">
        <v>299725</v>
      </c>
      <c r="AT178" s="82" t="s">
        <v>192</v>
      </c>
      <c r="AU178" s="83">
        <v>603200</v>
      </c>
      <c r="AV178" s="82" t="s">
        <v>342</v>
      </c>
      <c r="AW178" s="83">
        <v>330750</v>
      </c>
    </row>
    <row r="179" spans="4:49" x14ac:dyDescent="0.5">
      <c r="D179" s="32" t="s">
        <v>297</v>
      </c>
      <c r="E179" s="33">
        <v>25482</v>
      </c>
      <c r="F179" s="84" t="s">
        <v>186</v>
      </c>
      <c r="G179" s="85">
        <v>535000</v>
      </c>
      <c r="H179" s="82" t="s">
        <v>146</v>
      </c>
      <c r="I179" s="83">
        <v>250700</v>
      </c>
      <c r="J179" s="82" t="s">
        <v>154</v>
      </c>
      <c r="K179" s="83">
        <v>556666</v>
      </c>
      <c r="L179" s="82" t="s">
        <v>154</v>
      </c>
      <c r="M179" s="83">
        <v>204750</v>
      </c>
      <c r="N179" s="82" t="s">
        <v>225</v>
      </c>
      <c r="O179" s="83">
        <v>259900</v>
      </c>
      <c r="P179" s="82" t="s">
        <v>188</v>
      </c>
      <c r="Q179" s="83">
        <v>600666</v>
      </c>
      <c r="R179" s="82" t="s">
        <v>266</v>
      </c>
      <c r="S179" s="83">
        <v>113000</v>
      </c>
      <c r="T179" s="84" t="s">
        <v>236</v>
      </c>
      <c r="U179" s="85">
        <v>731250</v>
      </c>
      <c r="V179" s="82" t="s">
        <v>181</v>
      </c>
      <c r="W179" s="83">
        <v>245775</v>
      </c>
      <c r="X179" s="82" t="s">
        <v>375</v>
      </c>
      <c r="Y179" s="83">
        <v>277875</v>
      </c>
      <c r="Z179" s="82" t="s">
        <v>388</v>
      </c>
      <c r="AA179" s="83">
        <v>304000</v>
      </c>
      <c r="AB179" s="84" t="s">
        <v>315</v>
      </c>
      <c r="AC179" s="85">
        <v>588000</v>
      </c>
      <c r="AD179" s="82" t="s">
        <v>277</v>
      </c>
      <c r="AE179" s="83">
        <v>109000</v>
      </c>
      <c r="AF179" s="82" t="s">
        <v>254</v>
      </c>
      <c r="AG179" s="83">
        <v>580000</v>
      </c>
      <c r="AH179" s="88" t="s">
        <v>435</v>
      </c>
      <c r="AI179" s="89">
        <v>242075</v>
      </c>
      <c r="AJ179" s="82" t="s">
        <v>270</v>
      </c>
      <c r="AK179" s="83">
        <v>305971</v>
      </c>
      <c r="AL179" s="82" t="s">
        <v>242</v>
      </c>
      <c r="AM179" s="83">
        <v>113333</v>
      </c>
      <c r="AN179" s="82" t="s">
        <v>190</v>
      </c>
      <c r="AO179" s="83">
        <v>602500</v>
      </c>
      <c r="AP179" s="82" t="s">
        <v>264</v>
      </c>
      <c r="AQ179" s="83">
        <v>454781</v>
      </c>
      <c r="AR179" s="82" t="s">
        <v>248</v>
      </c>
      <c r="AS179" s="83">
        <v>299725</v>
      </c>
      <c r="AT179" s="82" t="s">
        <v>171</v>
      </c>
      <c r="AU179" s="83">
        <v>603200</v>
      </c>
      <c r="AV179" s="82" t="s">
        <v>267</v>
      </c>
      <c r="AW179" s="83">
        <v>257250</v>
      </c>
    </row>
    <row r="180" spans="4:49" x14ac:dyDescent="0.5">
      <c r="D180" s="32" t="s">
        <v>321</v>
      </c>
      <c r="E180" s="33">
        <v>33945</v>
      </c>
      <c r="F180" s="84" t="s">
        <v>151</v>
      </c>
      <c r="G180" s="85">
        <v>535000</v>
      </c>
      <c r="H180" s="82" t="s">
        <v>303</v>
      </c>
      <c r="I180" s="83">
        <v>250700</v>
      </c>
      <c r="J180" s="82" t="s">
        <v>175</v>
      </c>
      <c r="K180" s="83">
        <v>556666</v>
      </c>
      <c r="L180" s="82" t="s">
        <v>388</v>
      </c>
      <c r="M180" s="83">
        <v>176750</v>
      </c>
      <c r="N180" s="82" t="s">
        <v>187</v>
      </c>
      <c r="O180" s="83">
        <v>259900</v>
      </c>
      <c r="P180" s="82" t="s">
        <v>150</v>
      </c>
      <c r="Q180" s="83">
        <v>600666</v>
      </c>
      <c r="R180" s="82" t="s">
        <v>290</v>
      </c>
      <c r="S180" s="83">
        <v>113000</v>
      </c>
      <c r="T180" s="84" t="s">
        <v>169</v>
      </c>
      <c r="U180" s="85">
        <v>656250</v>
      </c>
      <c r="V180" s="82" t="s">
        <v>310</v>
      </c>
      <c r="W180" s="83">
        <v>245775</v>
      </c>
      <c r="X180" s="82" t="s">
        <v>308</v>
      </c>
      <c r="Y180" s="83">
        <v>258875</v>
      </c>
      <c r="Z180" s="82" t="s">
        <v>297</v>
      </c>
      <c r="AA180" s="83">
        <v>304000</v>
      </c>
      <c r="AB180" s="84" t="s">
        <v>150</v>
      </c>
      <c r="AC180" s="85">
        <v>588000</v>
      </c>
      <c r="AD180" s="82" t="s">
        <v>153</v>
      </c>
      <c r="AE180" s="83">
        <v>109000</v>
      </c>
      <c r="AF180" s="82" t="s">
        <v>353</v>
      </c>
      <c r="AG180" s="83">
        <v>580000</v>
      </c>
      <c r="AH180" s="88" t="s">
        <v>427</v>
      </c>
      <c r="AI180" s="89">
        <v>242075</v>
      </c>
      <c r="AJ180" s="82" t="s">
        <v>241</v>
      </c>
      <c r="AK180" s="83">
        <v>305971</v>
      </c>
      <c r="AL180" s="82" t="s">
        <v>277</v>
      </c>
      <c r="AM180" s="83">
        <v>113333</v>
      </c>
      <c r="AN180" s="82" t="s">
        <v>228</v>
      </c>
      <c r="AO180" s="83">
        <v>602500</v>
      </c>
      <c r="AP180" s="82" t="s">
        <v>197</v>
      </c>
      <c r="AQ180" s="83">
        <v>454781</v>
      </c>
      <c r="AR180" s="82" t="s">
        <v>236</v>
      </c>
      <c r="AS180" s="83">
        <v>299725</v>
      </c>
      <c r="AT180" s="82" t="s">
        <v>159</v>
      </c>
      <c r="AU180" s="83">
        <v>603200</v>
      </c>
      <c r="AV180" s="82" t="s">
        <v>282</v>
      </c>
      <c r="AW180" s="83">
        <v>257250</v>
      </c>
    </row>
    <row r="181" spans="4:49" x14ac:dyDescent="0.5">
      <c r="D181" s="32" t="s">
        <v>363</v>
      </c>
      <c r="E181" s="33">
        <v>19437</v>
      </c>
      <c r="F181" s="84" t="s">
        <v>314</v>
      </c>
      <c r="G181" s="85">
        <v>535000</v>
      </c>
      <c r="H181" s="82" t="s">
        <v>230</v>
      </c>
      <c r="I181" s="83">
        <v>250700</v>
      </c>
      <c r="J181" s="82" t="s">
        <v>162</v>
      </c>
      <c r="K181" s="83">
        <v>556666</v>
      </c>
      <c r="L181" s="82" t="s">
        <v>246</v>
      </c>
      <c r="M181" s="83">
        <v>176750</v>
      </c>
      <c r="N181" s="82" t="s">
        <v>259</v>
      </c>
      <c r="O181" s="83">
        <v>184985</v>
      </c>
      <c r="P181" s="82" t="s">
        <v>204</v>
      </c>
      <c r="Q181" s="83">
        <v>451250</v>
      </c>
      <c r="R181" s="82" t="s">
        <v>365</v>
      </c>
      <c r="S181" s="83">
        <v>89000</v>
      </c>
      <c r="T181" s="84" t="s">
        <v>334</v>
      </c>
      <c r="U181" s="85">
        <v>656250</v>
      </c>
      <c r="V181" s="82" t="s">
        <v>245</v>
      </c>
      <c r="W181" s="83">
        <v>245775</v>
      </c>
      <c r="X181" s="82" t="s">
        <v>339</v>
      </c>
      <c r="Y181" s="83">
        <v>211375</v>
      </c>
      <c r="Z181" s="82" t="s">
        <v>192</v>
      </c>
      <c r="AA181" s="83">
        <v>304000</v>
      </c>
      <c r="AB181" s="84" t="s">
        <v>310</v>
      </c>
      <c r="AC181" s="85">
        <v>588000</v>
      </c>
      <c r="AD181" s="82" t="s">
        <v>235</v>
      </c>
      <c r="AE181" s="83">
        <v>109000</v>
      </c>
      <c r="AF181" s="82" t="s">
        <v>179</v>
      </c>
      <c r="AG181" s="83">
        <v>480000</v>
      </c>
      <c r="AH181" s="88" t="s">
        <v>332</v>
      </c>
      <c r="AI181" s="89">
        <v>242075</v>
      </c>
      <c r="AJ181" s="82" t="s">
        <v>173</v>
      </c>
      <c r="AK181" s="83">
        <v>305971</v>
      </c>
      <c r="AL181" s="82" t="s">
        <v>249</v>
      </c>
      <c r="AM181" s="83">
        <v>113333</v>
      </c>
      <c r="AN181" s="82" t="s">
        <v>149</v>
      </c>
      <c r="AO181" s="83">
        <v>440000</v>
      </c>
      <c r="AP181" s="82" t="s">
        <v>375</v>
      </c>
      <c r="AQ181" s="83">
        <v>454781</v>
      </c>
      <c r="AR181" s="82" t="s">
        <v>163</v>
      </c>
      <c r="AS181" s="83">
        <v>203775</v>
      </c>
      <c r="AT181" s="82" t="s">
        <v>187</v>
      </c>
      <c r="AU181" s="83">
        <v>603200</v>
      </c>
      <c r="AV181" s="82" t="s">
        <v>309</v>
      </c>
      <c r="AW181" s="83">
        <v>257250</v>
      </c>
    </row>
    <row r="182" spans="4:49" ht="30" x14ac:dyDescent="0.5">
      <c r="D182" s="32" t="s">
        <v>153</v>
      </c>
      <c r="E182" s="33">
        <v>74067.86</v>
      </c>
      <c r="F182" s="84" t="s">
        <v>353</v>
      </c>
      <c r="G182" s="85">
        <v>455000</v>
      </c>
      <c r="H182" s="82" t="s">
        <v>203</v>
      </c>
      <c r="I182" s="83">
        <v>195500</v>
      </c>
      <c r="J182" s="82" t="s">
        <v>279</v>
      </c>
      <c r="K182" s="83">
        <v>472000</v>
      </c>
      <c r="L182" s="82" t="s">
        <v>268</v>
      </c>
      <c r="M182" s="83">
        <v>176750</v>
      </c>
      <c r="N182" s="82" t="s">
        <v>245</v>
      </c>
      <c r="O182" s="83">
        <v>184985</v>
      </c>
      <c r="P182" s="82" t="s">
        <v>151</v>
      </c>
      <c r="Q182" s="83">
        <v>451250</v>
      </c>
      <c r="R182" s="82" t="s">
        <v>409</v>
      </c>
      <c r="S182" s="83">
        <v>89000</v>
      </c>
      <c r="T182" s="84" t="s">
        <v>212</v>
      </c>
      <c r="U182" s="85">
        <v>556250</v>
      </c>
      <c r="V182" s="82" t="s">
        <v>149</v>
      </c>
      <c r="W182" s="83">
        <v>178350</v>
      </c>
      <c r="X182" s="82" t="s">
        <v>294</v>
      </c>
      <c r="Y182" s="83">
        <v>211375</v>
      </c>
      <c r="Z182" s="82" t="s">
        <v>298</v>
      </c>
      <c r="AA182" s="83">
        <v>182875</v>
      </c>
      <c r="AB182" s="84" t="s">
        <v>180</v>
      </c>
      <c r="AC182" s="85">
        <v>462000</v>
      </c>
      <c r="AD182" s="82" t="s">
        <v>242</v>
      </c>
      <c r="AE182" s="83">
        <v>77000</v>
      </c>
      <c r="AF182" s="82" t="s">
        <v>189</v>
      </c>
      <c r="AG182" s="83">
        <v>480000</v>
      </c>
      <c r="AH182" s="88" t="s">
        <v>387</v>
      </c>
      <c r="AI182" s="89">
        <v>242075</v>
      </c>
      <c r="AJ182" s="82" t="s">
        <v>362</v>
      </c>
      <c r="AK182" s="83">
        <v>305971</v>
      </c>
      <c r="AL182" s="82" t="s">
        <v>394</v>
      </c>
      <c r="AM182" s="83">
        <v>113333</v>
      </c>
      <c r="AN182" s="82" t="s">
        <v>279</v>
      </c>
      <c r="AO182" s="83">
        <v>440000</v>
      </c>
      <c r="AP182" s="82" t="s">
        <v>291</v>
      </c>
      <c r="AQ182" s="83">
        <v>454781</v>
      </c>
      <c r="AR182" s="82" t="s">
        <v>370</v>
      </c>
      <c r="AS182" s="83">
        <v>203775</v>
      </c>
      <c r="AT182" s="82" t="s">
        <v>314</v>
      </c>
      <c r="AU182" s="83">
        <v>415000</v>
      </c>
      <c r="AV182" s="82" t="s">
        <v>339</v>
      </c>
      <c r="AW182" s="83">
        <v>257250</v>
      </c>
    </row>
    <row r="183" spans="4:49" x14ac:dyDescent="0.5">
      <c r="D183" s="32" t="s">
        <v>238</v>
      </c>
      <c r="E183" s="33">
        <v>74067.86</v>
      </c>
      <c r="F183" s="84" t="s">
        <v>195</v>
      </c>
      <c r="G183" s="85">
        <v>368500</v>
      </c>
      <c r="H183" s="82" t="s">
        <v>178</v>
      </c>
      <c r="I183" s="83">
        <v>195500</v>
      </c>
      <c r="J183" s="82" t="s">
        <v>195</v>
      </c>
      <c r="K183" s="83">
        <v>384250</v>
      </c>
      <c r="L183" s="82" t="s">
        <v>367</v>
      </c>
      <c r="M183" s="83">
        <v>137083</v>
      </c>
      <c r="N183" s="82" t="s">
        <v>203</v>
      </c>
      <c r="O183" s="83">
        <v>184985</v>
      </c>
      <c r="P183" s="82" t="s">
        <v>236</v>
      </c>
      <c r="Q183" s="83">
        <v>451250</v>
      </c>
      <c r="R183" s="82" t="s">
        <v>329</v>
      </c>
      <c r="S183" s="83">
        <v>89000</v>
      </c>
      <c r="T183" s="84" t="s">
        <v>152</v>
      </c>
      <c r="U183" s="85">
        <v>556250</v>
      </c>
      <c r="V183" s="82" t="s">
        <v>270</v>
      </c>
      <c r="W183" s="83">
        <v>178350</v>
      </c>
      <c r="X183" s="82" t="s">
        <v>174</v>
      </c>
      <c r="Y183" s="83">
        <v>211375</v>
      </c>
      <c r="Z183" s="82" t="s">
        <v>187</v>
      </c>
      <c r="AA183" s="83">
        <v>182875</v>
      </c>
      <c r="AB183" s="84" t="s">
        <v>172</v>
      </c>
      <c r="AC183" s="85">
        <v>462000</v>
      </c>
      <c r="AD183" s="82" t="s">
        <v>419</v>
      </c>
      <c r="AE183" s="83">
        <v>77000</v>
      </c>
      <c r="AF183" s="82" t="s">
        <v>157</v>
      </c>
      <c r="AG183" s="83">
        <v>364000</v>
      </c>
      <c r="AH183" s="88" t="s">
        <v>283</v>
      </c>
      <c r="AI183" s="89">
        <v>242075</v>
      </c>
      <c r="AJ183" s="82" t="s">
        <v>366</v>
      </c>
      <c r="AK183" s="83">
        <v>200475</v>
      </c>
      <c r="AL183" s="82" t="s">
        <v>238</v>
      </c>
      <c r="AM183" s="83">
        <v>69571</v>
      </c>
      <c r="AN183" s="82" t="s">
        <v>310</v>
      </c>
      <c r="AO183" s="83">
        <v>440000</v>
      </c>
      <c r="AP183" s="82" t="s">
        <v>160</v>
      </c>
      <c r="AQ183" s="83">
        <v>454781</v>
      </c>
      <c r="AR183" s="82" t="s">
        <v>332</v>
      </c>
      <c r="AS183" s="83">
        <v>203775</v>
      </c>
      <c r="AT183" s="82" t="s">
        <v>180</v>
      </c>
      <c r="AU183" s="83">
        <v>415000</v>
      </c>
      <c r="AV183" s="82" t="s">
        <v>436</v>
      </c>
      <c r="AW183" s="83">
        <v>180810</v>
      </c>
    </row>
    <row r="184" spans="4:49" x14ac:dyDescent="0.5">
      <c r="D184" s="32" t="s">
        <v>364</v>
      </c>
      <c r="E184" s="33">
        <v>20088</v>
      </c>
      <c r="F184" s="84" t="s">
        <v>156</v>
      </c>
      <c r="G184" s="85">
        <v>368500</v>
      </c>
      <c r="H184" s="82" t="s">
        <v>381</v>
      </c>
      <c r="I184" s="83">
        <v>195500</v>
      </c>
      <c r="J184" s="82" t="s">
        <v>211</v>
      </c>
      <c r="K184" s="83">
        <v>384250</v>
      </c>
      <c r="L184" s="82" t="s">
        <v>283</v>
      </c>
      <c r="M184" s="83">
        <v>137083</v>
      </c>
      <c r="N184" s="82" t="s">
        <v>319</v>
      </c>
      <c r="O184" s="83">
        <v>184985</v>
      </c>
      <c r="P184" s="82" t="s">
        <v>222</v>
      </c>
      <c r="Q184" s="83">
        <v>451250</v>
      </c>
      <c r="R184" s="82" t="s">
        <v>369</v>
      </c>
      <c r="S184" s="83">
        <v>89000</v>
      </c>
      <c r="T184" s="84" t="s">
        <v>222</v>
      </c>
      <c r="U184" s="85">
        <v>418750</v>
      </c>
      <c r="V184" s="82" t="s">
        <v>324</v>
      </c>
      <c r="W184" s="83">
        <v>178350</v>
      </c>
      <c r="X184" s="82" t="s">
        <v>368</v>
      </c>
      <c r="Y184" s="83">
        <v>211375</v>
      </c>
      <c r="Z184" s="82" t="s">
        <v>283</v>
      </c>
      <c r="AA184" s="83">
        <v>182875</v>
      </c>
      <c r="AB184" s="84" t="s">
        <v>326</v>
      </c>
      <c r="AC184" s="85">
        <v>336000</v>
      </c>
      <c r="AD184" s="82" t="s">
        <v>294</v>
      </c>
      <c r="AE184" s="83">
        <v>77000</v>
      </c>
      <c r="AF184" s="82" t="s">
        <v>183</v>
      </c>
      <c r="AG184" s="83">
        <v>364000</v>
      </c>
      <c r="AH184" s="88" t="s">
        <v>218</v>
      </c>
      <c r="AI184" s="89">
        <v>242075</v>
      </c>
      <c r="AJ184" s="82" t="s">
        <v>239</v>
      </c>
      <c r="AK184" s="83">
        <v>200475</v>
      </c>
      <c r="AL184" s="82" t="s">
        <v>281</v>
      </c>
      <c r="AM184" s="83">
        <v>69571</v>
      </c>
      <c r="AN184" s="82" t="s">
        <v>180</v>
      </c>
      <c r="AO184" s="83">
        <v>440000</v>
      </c>
      <c r="AP184" s="82" t="s">
        <v>159</v>
      </c>
      <c r="AQ184" s="83">
        <v>454781</v>
      </c>
      <c r="AR184" s="82" t="s">
        <v>195</v>
      </c>
      <c r="AS184" s="83">
        <v>203775</v>
      </c>
      <c r="AT184" s="82" t="s">
        <v>157</v>
      </c>
      <c r="AU184" s="83">
        <v>415000</v>
      </c>
      <c r="AV184" s="82" t="s">
        <v>245</v>
      </c>
      <c r="AW184" s="83">
        <v>180810</v>
      </c>
    </row>
    <row r="185" spans="4:49" x14ac:dyDescent="0.5">
      <c r="D185" s="32" t="s">
        <v>367</v>
      </c>
      <c r="E185" s="33">
        <v>33945</v>
      </c>
      <c r="F185" s="84" t="s">
        <v>150</v>
      </c>
      <c r="G185" s="85">
        <v>368500</v>
      </c>
      <c r="H185" s="82" t="s">
        <v>183</v>
      </c>
      <c r="I185" s="83">
        <v>167900</v>
      </c>
      <c r="J185" s="82" t="s">
        <v>147</v>
      </c>
      <c r="K185" s="83">
        <v>384250</v>
      </c>
      <c r="L185" s="82" t="s">
        <v>211</v>
      </c>
      <c r="M185" s="83">
        <v>137083</v>
      </c>
      <c r="N185" s="82" t="s">
        <v>284</v>
      </c>
      <c r="O185" s="83">
        <v>184985</v>
      </c>
      <c r="P185" s="82" t="s">
        <v>346</v>
      </c>
      <c r="Q185" s="83">
        <v>349000</v>
      </c>
      <c r="R185" s="82" t="s">
        <v>391</v>
      </c>
      <c r="S185" s="83">
        <v>55240</v>
      </c>
      <c r="T185" s="84" t="s">
        <v>204</v>
      </c>
      <c r="U185" s="85">
        <v>418750</v>
      </c>
      <c r="V185" s="82" t="s">
        <v>362</v>
      </c>
      <c r="W185" s="83">
        <v>178350</v>
      </c>
      <c r="X185" s="82" t="s">
        <v>270</v>
      </c>
      <c r="Y185" s="83">
        <v>163875</v>
      </c>
      <c r="Z185" s="82" t="s">
        <v>246</v>
      </c>
      <c r="AA185" s="83">
        <v>182875</v>
      </c>
      <c r="AB185" s="84" t="s">
        <v>155</v>
      </c>
      <c r="AC185" s="85">
        <v>336000</v>
      </c>
      <c r="AD185" s="82" t="s">
        <v>402</v>
      </c>
      <c r="AE185" s="83">
        <v>77000</v>
      </c>
      <c r="AF185" s="82" t="s">
        <v>194</v>
      </c>
      <c r="AG185" s="83">
        <v>364000</v>
      </c>
      <c r="AH185" s="88" t="s">
        <v>229</v>
      </c>
      <c r="AI185" s="89">
        <v>154100</v>
      </c>
      <c r="AJ185" s="82" t="s">
        <v>398</v>
      </c>
      <c r="AK185" s="83">
        <v>136719</v>
      </c>
      <c r="AL185" s="82" t="s">
        <v>323</v>
      </c>
      <c r="AM185" s="83">
        <v>69571</v>
      </c>
      <c r="AN185" s="82" t="s">
        <v>171</v>
      </c>
      <c r="AO185" s="83">
        <v>350000</v>
      </c>
      <c r="AP185" s="82" t="s">
        <v>155</v>
      </c>
      <c r="AQ185" s="83">
        <v>454781</v>
      </c>
      <c r="AR185" s="82" t="s">
        <v>265</v>
      </c>
      <c r="AS185" s="83">
        <v>203775</v>
      </c>
      <c r="AT185" s="82" t="s">
        <v>152</v>
      </c>
      <c r="AU185" s="83">
        <v>415000</v>
      </c>
      <c r="AV185" s="82" t="s">
        <v>175</v>
      </c>
      <c r="AW185" s="83">
        <v>180810</v>
      </c>
    </row>
    <row r="186" spans="4:49" x14ac:dyDescent="0.5">
      <c r="D186" s="32" t="s">
        <v>376</v>
      </c>
      <c r="E186" s="33">
        <v>225525</v>
      </c>
      <c r="F186" s="84" t="s">
        <v>260</v>
      </c>
      <c r="G186" s="85">
        <v>368500</v>
      </c>
      <c r="H186" s="82" t="s">
        <v>164</v>
      </c>
      <c r="I186" s="83">
        <v>140300</v>
      </c>
      <c r="J186" s="82" t="s">
        <v>334</v>
      </c>
      <c r="K186" s="83">
        <v>384250</v>
      </c>
      <c r="L186" s="82" t="s">
        <v>321</v>
      </c>
      <c r="M186" s="83">
        <v>99750</v>
      </c>
      <c r="N186" s="82" t="s">
        <v>183</v>
      </c>
      <c r="O186" s="83">
        <v>184985</v>
      </c>
      <c r="P186" s="82" t="s">
        <v>279</v>
      </c>
      <c r="Q186" s="83">
        <v>349000</v>
      </c>
      <c r="R186" s="82" t="s">
        <v>410</v>
      </c>
      <c r="S186" s="83">
        <v>55240</v>
      </c>
      <c r="T186" s="84" t="s">
        <v>197</v>
      </c>
      <c r="U186" s="85">
        <v>418750</v>
      </c>
      <c r="V186" s="82" t="s">
        <v>281</v>
      </c>
      <c r="W186" s="83">
        <v>128325</v>
      </c>
      <c r="X186" s="82" t="s">
        <v>355</v>
      </c>
      <c r="Y186" s="83">
        <v>163875</v>
      </c>
      <c r="Z186" s="82" t="s">
        <v>228</v>
      </c>
      <c r="AA186" s="83">
        <v>182875</v>
      </c>
      <c r="AB186" s="84" t="s">
        <v>187</v>
      </c>
      <c r="AC186" s="85">
        <v>336000</v>
      </c>
      <c r="AD186" s="82" t="s">
        <v>295</v>
      </c>
      <c r="AE186" s="83">
        <v>77000</v>
      </c>
      <c r="AF186" s="82" t="s">
        <v>378</v>
      </c>
      <c r="AG186" s="83">
        <v>364000</v>
      </c>
      <c r="AH186" s="88" t="s">
        <v>297</v>
      </c>
      <c r="AI186" s="89">
        <v>154100</v>
      </c>
      <c r="AJ186" s="82" t="s">
        <v>238</v>
      </c>
      <c r="AK186" s="83">
        <v>136719</v>
      </c>
      <c r="AL186" s="82" t="s">
        <v>408</v>
      </c>
      <c r="AM186" s="83">
        <v>69571</v>
      </c>
      <c r="AN186" s="82" t="s">
        <v>156</v>
      </c>
      <c r="AO186" s="83">
        <v>350000</v>
      </c>
      <c r="AP186" s="82" t="s">
        <v>353</v>
      </c>
      <c r="AQ186" s="83">
        <v>454781</v>
      </c>
      <c r="AR186" s="82" t="s">
        <v>211</v>
      </c>
      <c r="AS186" s="83">
        <v>140125</v>
      </c>
      <c r="AT186" s="82" t="s">
        <v>436</v>
      </c>
      <c r="AU186" s="83">
        <v>319000</v>
      </c>
      <c r="AV186" s="82" t="s">
        <v>376</v>
      </c>
      <c r="AW186" s="83">
        <v>180810</v>
      </c>
    </row>
    <row r="187" spans="4:49" ht="31.5" x14ac:dyDescent="0.5">
      <c r="D187" s="32" t="s">
        <v>270</v>
      </c>
      <c r="E187" s="33">
        <v>19716</v>
      </c>
      <c r="F187" s="84" t="s">
        <v>192</v>
      </c>
      <c r="G187" s="85">
        <v>272000</v>
      </c>
      <c r="H187" s="82" t="s">
        <v>324</v>
      </c>
      <c r="I187" s="83">
        <v>140300</v>
      </c>
      <c r="J187" s="82" t="s">
        <v>169</v>
      </c>
      <c r="K187" s="83">
        <v>270714</v>
      </c>
      <c r="L187" s="82" t="s">
        <v>375</v>
      </c>
      <c r="M187" s="83">
        <v>99750</v>
      </c>
      <c r="N187" s="82" t="s">
        <v>216</v>
      </c>
      <c r="O187" s="83">
        <v>184985</v>
      </c>
      <c r="P187" s="82" t="s">
        <v>190</v>
      </c>
      <c r="Q187" s="83">
        <v>349000</v>
      </c>
      <c r="R187" s="82" t="s">
        <v>411</v>
      </c>
      <c r="S187" s="83">
        <v>55240</v>
      </c>
      <c r="T187" s="84" t="s">
        <v>281</v>
      </c>
      <c r="U187" s="85">
        <v>418750</v>
      </c>
      <c r="V187" s="82" t="s">
        <v>204</v>
      </c>
      <c r="W187" s="83">
        <v>128325</v>
      </c>
      <c r="X187" s="82" t="s">
        <v>338</v>
      </c>
      <c r="Y187" s="83">
        <v>163875</v>
      </c>
      <c r="Z187" s="82" t="s">
        <v>249</v>
      </c>
      <c r="AA187" s="83">
        <v>182875</v>
      </c>
      <c r="AB187" s="84" t="s">
        <v>166</v>
      </c>
      <c r="AC187" s="85">
        <v>336000</v>
      </c>
      <c r="AD187" s="82" t="s">
        <v>437</v>
      </c>
      <c r="AE187" s="83">
        <v>77000</v>
      </c>
      <c r="AF187" s="82" t="s">
        <v>152</v>
      </c>
      <c r="AG187" s="83">
        <v>364000</v>
      </c>
      <c r="AH187" s="88" t="s">
        <v>269</v>
      </c>
      <c r="AI187" s="89">
        <v>154100</v>
      </c>
      <c r="AJ187" s="82" t="s">
        <v>354</v>
      </c>
      <c r="AK187" s="83">
        <v>136719</v>
      </c>
      <c r="AL187" s="82" t="s">
        <v>282</v>
      </c>
      <c r="AM187" s="83">
        <v>69571</v>
      </c>
      <c r="AN187" s="82" t="s">
        <v>195</v>
      </c>
      <c r="AO187" s="83">
        <v>270500</v>
      </c>
      <c r="AP187" s="82" t="s">
        <v>295</v>
      </c>
      <c r="AQ187" s="83">
        <v>290925</v>
      </c>
      <c r="AR187" s="82" t="s">
        <v>213</v>
      </c>
      <c r="AS187" s="83">
        <v>140125</v>
      </c>
      <c r="AT187" s="82" t="s">
        <v>154</v>
      </c>
      <c r="AU187" s="83">
        <v>319000</v>
      </c>
      <c r="AV187" s="82" t="s">
        <v>268</v>
      </c>
      <c r="AW187" s="83">
        <v>180810</v>
      </c>
    </row>
    <row r="188" spans="4:49" x14ac:dyDescent="0.5">
      <c r="D188" s="32" t="s">
        <v>243</v>
      </c>
      <c r="E188" s="33">
        <v>21390</v>
      </c>
      <c r="F188" s="84" t="s">
        <v>379</v>
      </c>
      <c r="G188" s="85">
        <v>272000</v>
      </c>
      <c r="H188" s="82" t="s">
        <v>197</v>
      </c>
      <c r="I188" s="83">
        <v>140300</v>
      </c>
      <c r="J188" s="82" t="s">
        <v>324</v>
      </c>
      <c r="K188" s="83">
        <v>270714</v>
      </c>
      <c r="L188" s="82" t="s">
        <v>337</v>
      </c>
      <c r="M188" s="83">
        <v>99750</v>
      </c>
      <c r="N188" s="82" t="s">
        <v>277</v>
      </c>
      <c r="O188" s="83">
        <v>117606</v>
      </c>
      <c r="P188" s="82" t="s">
        <v>197</v>
      </c>
      <c r="Q188" s="83">
        <v>309000</v>
      </c>
      <c r="R188" s="82" t="s">
        <v>383</v>
      </c>
      <c r="S188" s="83">
        <v>55240</v>
      </c>
      <c r="T188" s="84" t="s">
        <v>183</v>
      </c>
      <c r="U188" s="85">
        <v>418750</v>
      </c>
      <c r="V188" s="82" t="s">
        <v>398</v>
      </c>
      <c r="W188" s="83">
        <v>128325</v>
      </c>
      <c r="X188" s="82" t="s">
        <v>275</v>
      </c>
      <c r="Y188" s="83">
        <v>108986</v>
      </c>
      <c r="Z188" s="82" t="s">
        <v>216</v>
      </c>
      <c r="AA188" s="83">
        <v>113050</v>
      </c>
      <c r="AB188" s="84" t="s">
        <v>398</v>
      </c>
      <c r="AC188" s="85">
        <v>336000</v>
      </c>
      <c r="AD188" s="82" t="s">
        <v>238</v>
      </c>
      <c r="AE188" s="83">
        <v>51133</v>
      </c>
      <c r="AF188" s="82" t="s">
        <v>149</v>
      </c>
      <c r="AG188" s="83">
        <v>226055</v>
      </c>
      <c r="AH188" s="88" t="s">
        <v>368</v>
      </c>
      <c r="AI188" s="89">
        <v>154100</v>
      </c>
      <c r="AJ188" s="82" t="s">
        <v>363</v>
      </c>
      <c r="AK188" s="83">
        <v>136719</v>
      </c>
      <c r="AL188" s="82" t="s">
        <v>453</v>
      </c>
      <c r="AM188" s="83">
        <v>69571</v>
      </c>
      <c r="AN188" s="82" t="s">
        <v>248</v>
      </c>
      <c r="AO188" s="83">
        <v>270500</v>
      </c>
      <c r="AP188" s="82" t="s">
        <v>263</v>
      </c>
      <c r="AQ188" s="83">
        <v>290925</v>
      </c>
      <c r="AR188" s="82" t="s">
        <v>347</v>
      </c>
      <c r="AS188" s="83">
        <v>140125</v>
      </c>
      <c r="AT188" s="82" t="s">
        <v>204</v>
      </c>
      <c r="AU188" s="83">
        <v>319000</v>
      </c>
      <c r="AV188" s="82" t="s">
        <v>365</v>
      </c>
      <c r="AW188" s="83">
        <v>125276</v>
      </c>
    </row>
    <row r="189" spans="4:49" x14ac:dyDescent="0.5">
      <c r="D189" s="32" t="s">
        <v>329</v>
      </c>
      <c r="E189" s="33">
        <v>33945</v>
      </c>
      <c r="F189" s="84" t="s">
        <v>203</v>
      </c>
      <c r="G189" s="85">
        <v>272000</v>
      </c>
      <c r="H189" s="82" t="s">
        <v>179</v>
      </c>
      <c r="I189" s="83">
        <v>140300</v>
      </c>
      <c r="J189" s="82" t="s">
        <v>253</v>
      </c>
      <c r="K189" s="83">
        <v>270714</v>
      </c>
      <c r="L189" s="82" t="s">
        <v>291</v>
      </c>
      <c r="M189" s="83">
        <v>99750</v>
      </c>
      <c r="N189" s="82" t="s">
        <v>268</v>
      </c>
      <c r="O189" s="83">
        <v>117606</v>
      </c>
      <c r="P189" s="82" t="s">
        <v>189</v>
      </c>
      <c r="Q189" s="83">
        <v>269333</v>
      </c>
      <c r="R189" s="82" t="s">
        <v>370</v>
      </c>
      <c r="S189" s="83">
        <v>55240</v>
      </c>
      <c r="T189" s="84" t="s">
        <v>268</v>
      </c>
      <c r="U189" s="85">
        <v>418750</v>
      </c>
      <c r="V189" s="82" t="s">
        <v>283</v>
      </c>
      <c r="W189" s="83">
        <v>128325</v>
      </c>
      <c r="X189" s="82" t="s">
        <v>238</v>
      </c>
      <c r="Y189" s="83">
        <v>108986</v>
      </c>
      <c r="Z189" s="82" t="s">
        <v>363</v>
      </c>
      <c r="AA189" s="83">
        <v>113050</v>
      </c>
      <c r="AB189" s="84" t="s">
        <v>192</v>
      </c>
      <c r="AC189" s="85">
        <v>336000</v>
      </c>
      <c r="AD189" s="82" t="s">
        <v>432</v>
      </c>
      <c r="AE189" s="83">
        <v>51133</v>
      </c>
      <c r="AF189" s="82" t="s">
        <v>249</v>
      </c>
      <c r="AG189" s="83">
        <v>226055</v>
      </c>
      <c r="AH189" s="88" t="s">
        <v>363</v>
      </c>
      <c r="AI189" s="89">
        <v>117300</v>
      </c>
      <c r="AJ189" s="82" t="s">
        <v>353</v>
      </c>
      <c r="AK189" s="83">
        <v>136719</v>
      </c>
      <c r="AL189" s="82" t="s">
        <v>266</v>
      </c>
      <c r="AM189" s="83">
        <v>69571</v>
      </c>
      <c r="AN189" s="82" t="s">
        <v>169</v>
      </c>
      <c r="AO189" s="83">
        <v>270500</v>
      </c>
      <c r="AP189" s="82" t="s">
        <v>157</v>
      </c>
      <c r="AQ189" s="83">
        <v>193442</v>
      </c>
      <c r="AR189" s="82" t="s">
        <v>311</v>
      </c>
      <c r="AS189" s="83">
        <v>140125</v>
      </c>
      <c r="AT189" s="82" t="s">
        <v>189</v>
      </c>
      <c r="AU189" s="83">
        <v>319000</v>
      </c>
      <c r="AV189" s="82" t="s">
        <v>199</v>
      </c>
      <c r="AW189" s="83">
        <v>125276</v>
      </c>
    </row>
    <row r="190" spans="4:49" x14ac:dyDescent="0.5">
      <c r="D190" s="32" t="s">
        <v>337</v>
      </c>
      <c r="E190" s="33">
        <v>225525</v>
      </c>
      <c r="F190" s="84" t="s">
        <v>169</v>
      </c>
      <c r="G190" s="85">
        <v>272000</v>
      </c>
      <c r="H190" s="82" t="s">
        <v>382</v>
      </c>
      <c r="I190" s="83">
        <v>140300</v>
      </c>
      <c r="J190" s="82" t="s">
        <v>170</v>
      </c>
      <c r="K190" s="83">
        <v>270714</v>
      </c>
      <c r="L190" s="82" t="s">
        <v>313</v>
      </c>
      <c r="M190" s="83">
        <v>99750</v>
      </c>
      <c r="N190" s="82" t="s">
        <v>385</v>
      </c>
      <c r="O190" s="83">
        <v>117606</v>
      </c>
      <c r="P190" s="82" t="s">
        <v>353</v>
      </c>
      <c r="Q190" s="83">
        <v>269333</v>
      </c>
      <c r="R190" s="82" t="s">
        <v>321</v>
      </c>
      <c r="S190" s="83">
        <v>55240</v>
      </c>
      <c r="T190" s="84" t="s">
        <v>159</v>
      </c>
      <c r="U190" s="85">
        <v>240250</v>
      </c>
      <c r="V190" s="82" t="s">
        <v>296</v>
      </c>
      <c r="W190" s="83">
        <v>128325</v>
      </c>
      <c r="X190" s="82" t="s">
        <v>317</v>
      </c>
      <c r="Y190" s="83">
        <v>108986</v>
      </c>
      <c r="Z190" s="82" t="s">
        <v>178</v>
      </c>
      <c r="AA190" s="83">
        <v>113050</v>
      </c>
      <c r="AB190" s="84" t="s">
        <v>169</v>
      </c>
      <c r="AC190" s="85">
        <v>336000</v>
      </c>
      <c r="AD190" s="82" t="s">
        <v>297</v>
      </c>
      <c r="AE190" s="83">
        <v>51133</v>
      </c>
      <c r="AF190" s="82" t="s">
        <v>257</v>
      </c>
      <c r="AG190" s="83">
        <v>226055</v>
      </c>
      <c r="AH190" s="88" t="s">
        <v>346</v>
      </c>
      <c r="AI190" s="89">
        <v>117300</v>
      </c>
      <c r="AJ190" s="82" t="s">
        <v>267</v>
      </c>
      <c r="AK190" s="83">
        <v>136719</v>
      </c>
      <c r="AL190" s="82" t="s">
        <v>237</v>
      </c>
      <c r="AM190" s="83">
        <v>45480</v>
      </c>
      <c r="AN190" s="82" t="s">
        <v>353</v>
      </c>
      <c r="AO190" s="83">
        <v>270500</v>
      </c>
      <c r="AP190" s="82" t="s">
        <v>310</v>
      </c>
      <c r="AQ190" s="83">
        <v>193442</v>
      </c>
      <c r="AR190" s="82" t="s">
        <v>237</v>
      </c>
      <c r="AS190" s="83">
        <v>140125</v>
      </c>
      <c r="AT190" s="82" t="s">
        <v>169</v>
      </c>
      <c r="AU190" s="83">
        <v>250666</v>
      </c>
      <c r="AV190" s="82" t="s">
        <v>320</v>
      </c>
      <c r="AW190" s="83">
        <v>125276</v>
      </c>
    </row>
    <row r="191" spans="4:49" x14ac:dyDescent="0.5">
      <c r="D191" s="32" t="s">
        <v>180</v>
      </c>
      <c r="E191" s="33">
        <v>1674000</v>
      </c>
      <c r="F191" s="84" t="s">
        <v>380</v>
      </c>
      <c r="G191" s="85">
        <v>272000</v>
      </c>
      <c r="H191" s="82" t="s">
        <v>353</v>
      </c>
      <c r="I191" s="83">
        <v>100280</v>
      </c>
      <c r="J191" s="82" t="s">
        <v>212</v>
      </c>
      <c r="K191" s="83">
        <v>270714</v>
      </c>
      <c r="L191" s="82" t="s">
        <v>323</v>
      </c>
      <c r="M191" s="83">
        <v>99750</v>
      </c>
      <c r="N191" s="82" t="s">
        <v>282</v>
      </c>
      <c r="O191" s="83">
        <v>117606</v>
      </c>
      <c r="P191" s="82" t="s">
        <v>213</v>
      </c>
      <c r="Q191" s="83">
        <v>269333</v>
      </c>
      <c r="R191" s="82" t="s">
        <v>238</v>
      </c>
      <c r="S191" s="83">
        <v>55240</v>
      </c>
      <c r="T191" s="84" t="s">
        <v>338</v>
      </c>
      <c r="U191" s="85">
        <v>240250</v>
      </c>
      <c r="V191" s="82" t="s">
        <v>285</v>
      </c>
      <c r="W191" s="83">
        <v>128325</v>
      </c>
      <c r="X191" s="82" t="s">
        <v>214</v>
      </c>
      <c r="Y191" s="83">
        <v>108986</v>
      </c>
      <c r="Z191" s="82" t="s">
        <v>215</v>
      </c>
      <c r="AA191" s="83">
        <v>113050</v>
      </c>
      <c r="AB191" s="84" t="s">
        <v>147</v>
      </c>
      <c r="AC191" s="85">
        <v>210000</v>
      </c>
      <c r="AD191" s="82" t="s">
        <v>283</v>
      </c>
      <c r="AE191" s="83">
        <v>51133</v>
      </c>
      <c r="AF191" s="82" t="s">
        <v>270</v>
      </c>
      <c r="AG191" s="83">
        <v>226055</v>
      </c>
      <c r="AH191" s="88" t="s">
        <v>278</v>
      </c>
      <c r="AI191" s="89">
        <v>117300</v>
      </c>
      <c r="AJ191" s="82" t="s">
        <v>370</v>
      </c>
      <c r="AK191" s="83">
        <v>136719</v>
      </c>
      <c r="AL191" s="82" t="s">
        <v>214</v>
      </c>
      <c r="AM191" s="83">
        <v>45480</v>
      </c>
      <c r="AN191" s="82" t="s">
        <v>147</v>
      </c>
      <c r="AO191" s="83">
        <v>270500</v>
      </c>
      <c r="AP191" s="82" t="s">
        <v>240</v>
      </c>
      <c r="AQ191" s="83">
        <v>193442</v>
      </c>
      <c r="AR191" s="82" t="s">
        <v>171</v>
      </c>
      <c r="AS191" s="83">
        <v>140125</v>
      </c>
      <c r="AT191" s="82" t="s">
        <v>236</v>
      </c>
      <c r="AU191" s="83">
        <v>250666</v>
      </c>
      <c r="AV191" s="82" t="s">
        <v>220</v>
      </c>
      <c r="AW191" s="83">
        <v>125276</v>
      </c>
    </row>
    <row r="192" spans="4:49" x14ac:dyDescent="0.5">
      <c r="D192" s="32" t="s">
        <v>234</v>
      </c>
      <c r="E192" s="33">
        <v>20553</v>
      </c>
      <c r="F192" s="84" t="s">
        <v>163</v>
      </c>
      <c r="G192" s="85">
        <v>158272</v>
      </c>
      <c r="H192" s="82" t="s">
        <v>268</v>
      </c>
      <c r="I192" s="83">
        <v>100280</v>
      </c>
      <c r="J192" s="82" t="s">
        <v>191</v>
      </c>
      <c r="K192" s="83">
        <v>270714</v>
      </c>
      <c r="L192" s="82" t="s">
        <v>389</v>
      </c>
      <c r="M192" s="83">
        <v>99750</v>
      </c>
      <c r="N192" s="82" t="s">
        <v>167</v>
      </c>
      <c r="O192" s="83">
        <v>117606</v>
      </c>
      <c r="P192" s="48" t="s">
        <v>148</v>
      </c>
      <c r="Q192" s="83">
        <v>178111</v>
      </c>
      <c r="R192" s="82" t="s">
        <v>220</v>
      </c>
      <c r="S192" s="83">
        <v>55240</v>
      </c>
      <c r="T192" s="84" t="s">
        <v>291</v>
      </c>
      <c r="U192" s="85">
        <v>240250</v>
      </c>
      <c r="V192" s="82" t="s">
        <v>200</v>
      </c>
      <c r="W192" s="83">
        <v>81200</v>
      </c>
      <c r="X192" s="82" t="s">
        <v>180</v>
      </c>
      <c r="Y192" s="83">
        <v>108986</v>
      </c>
      <c r="Z192" s="82" t="s">
        <v>237</v>
      </c>
      <c r="AA192" s="83">
        <v>113050</v>
      </c>
      <c r="AB192" s="84" t="s">
        <v>345</v>
      </c>
      <c r="AC192" s="85">
        <v>210000</v>
      </c>
      <c r="AD192" s="82" t="s">
        <v>371</v>
      </c>
      <c r="AE192" s="83">
        <v>51133</v>
      </c>
      <c r="AF192" s="82" t="s">
        <v>187</v>
      </c>
      <c r="AG192" s="83">
        <v>226055</v>
      </c>
      <c r="AH192" s="88" t="s">
        <v>424</v>
      </c>
      <c r="AI192" s="89">
        <v>117300</v>
      </c>
      <c r="AJ192" s="82" t="s">
        <v>389</v>
      </c>
      <c r="AK192" s="83">
        <v>136719</v>
      </c>
      <c r="AL192" s="82" t="s">
        <v>333</v>
      </c>
      <c r="AM192" s="83">
        <v>45480</v>
      </c>
      <c r="AN192" s="82" t="s">
        <v>175</v>
      </c>
      <c r="AO192" s="83">
        <v>270500</v>
      </c>
      <c r="AP192" s="82" t="s">
        <v>222</v>
      </c>
      <c r="AQ192" s="83">
        <v>193442</v>
      </c>
      <c r="AR192" s="82" t="s">
        <v>259</v>
      </c>
      <c r="AS192" s="83">
        <v>88666</v>
      </c>
      <c r="AT192" s="82" t="s">
        <v>338</v>
      </c>
      <c r="AU192" s="83">
        <v>250666</v>
      </c>
      <c r="AV192" s="82" t="s">
        <v>200</v>
      </c>
      <c r="AW192" s="83">
        <v>125276</v>
      </c>
    </row>
    <row r="193" spans="4:49" x14ac:dyDescent="0.5">
      <c r="D193" s="32" t="s">
        <v>355</v>
      </c>
      <c r="E193" s="33">
        <v>337125</v>
      </c>
      <c r="F193" s="84" t="s">
        <v>154</v>
      </c>
      <c r="G193" s="85">
        <v>158272</v>
      </c>
      <c r="H193" s="82" t="s">
        <v>304</v>
      </c>
      <c r="I193" s="83">
        <v>100280</v>
      </c>
      <c r="J193" s="82" t="s">
        <v>190</v>
      </c>
      <c r="K193" s="83">
        <v>270714</v>
      </c>
      <c r="L193" s="82" t="s">
        <v>311</v>
      </c>
      <c r="M193" s="83">
        <v>59350</v>
      </c>
      <c r="N193" s="82" t="s">
        <v>171</v>
      </c>
      <c r="O193" s="83">
        <v>117606</v>
      </c>
      <c r="P193" s="82" t="s">
        <v>147</v>
      </c>
      <c r="Q193" s="83">
        <v>178111</v>
      </c>
      <c r="R193" s="82" t="s">
        <v>267</v>
      </c>
      <c r="S193" s="83">
        <v>55240</v>
      </c>
      <c r="T193" s="84" t="s">
        <v>398</v>
      </c>
      <c r="U193" s="85">
        <v>240250</v>
      </c>
      <c r="V193" s="82" t="s">
        <v>407</v>
      </c>
      <c r="W193" s="83">
        <v>81200</v>
      </c>
      <c r="X193" s="82" t="s">
        <v>282</v>
      </c>
      <c r="Y193" s="83">
        <v>108986</v>
      </c>
      <c r="Z193" s="82" t="s">
        <v>310</v>
      </c>
      <c r="AA193" s="83">
        <v>113050</v>
      </c>
      <c r="AB193" s="84" t="s">
        <v>204</v>
      </c>
      <c r="AC193" s="85">
        <v>210000</v>
      </c>
      <c r="AD193" s="82" t="s">
        <v>379</v>
      </c>
      <c r="AE193" s="83">
        <v>51133</v>
      </c>
      <c r="AF193" s="82" t="s">
        <v>388</v>
      </c>
      <c r="AG193" s="83">
        <v>226055</v>
      </c>
      <c r="AH193" s="88" t="s">
        <v>342</v>
      </c>
      <c r="AI193" s="89">
        <v>69092</v>
      </c>
      <c r="AJ193" s="82" t="s">
        <v>167</v>
      </c>
      <c r="AK193" s="83">
        <v>136719</v>
      </c>
      <c r="AL193" s="82" t="s">
        <v>454</v>
      </c>
      <c r="AM193" s="83">
        <v>45480</v>
      </c>
      <c r="AN193" s="82" t="s">
        <v>222</v>
      </c>
      <c r="AO193" s="83">
        <v>167142</v>
      </c>
      <c r="AP193" s="82" t="s">
        <v>214</v>
      </c>
      <c r="AQ193" s="83">
        <v>193442</v>
      </c>
      <c r="AR193" s="82" t="s">
        <v>256</v>
      </c>
      <c r="AS193" s="83">
        <v>88666</v>
      </c>
      <c r="AT193" s="82" t="s">
        <v>375</v>
      </c>
      <c r="AU193" s="83">
        <v>208000</v>
      </c>
      <c r="AV193" s="82" t="s">
        <v>389</v>
      </c>
      <c r="AW193" s="83">
        <v>125276</v>
      </c>
    </row>
    <row r="194" spans="4:49" x14ac:dyDescent="0.5">
      <c r="D194" s="32" t="s">
        <v>147</v>
      </c>
      <c r="E194" s="33">
        <v>52080</v>
      </c>
      <c r="F194" s="84" t="s">
        <v>303</v>
      </c>
      <c r="G194" s="85">
        <v>158272</v>
      </c>
      <c r="H194" s="82" t="s">
        <v>163</v>
      </c>
      <c r="I194" s="83">
        <v>100280</v>
      </c>
      <c r="J194" s="82" t="s">
        <v>310</v>
      </c>
      <c r="K194" s="83">
        <v>164857</v>
      </c>
      <c r="L194" s="82" t="s">
        <v>220</v>
      </c>
      <c r="M194" s="83">
        <v>59350</v>
      </c>
      <c r="N194" s="82" t="s">
        <v>184</v>
      </c>
      <c r="O194" s="83">
        <v>73271</v>
      </c>
      <c r="P194" s="82" t="s">
        <v>158</v>
      </c>
      <c r="Q194" s="83">
        <v>178111</v>
      </c>
      <c r="R194" s="82" t="s">
        <v>412</v>
      </c>
      <c r="S194" s="83">
        <v>55240</v>
      </c>
      <c r="T194" s="84" t="s">
        <v>279</v>
      </c>
      <c r="U194" s="85">
        <v>240250</v>
      </c>
      <c r="V194" s="82" t="s">
        <v>282</v>
      </c>
      <c r="W194" s="83">
        <v>81200</v>
      </c>
      <c r="X194" s="82" t="s">
        <v>264</v>
      </c>
      <c r="Y194" s="83">
        <v>108986</v>
      </c>
      <c r="Z194" s="82" t="s">
        <v>315</v>
      </c>
      <c r="AA194" s="83">
        <v>113050</v>
      </c>
      <c r="AB194" s="84" t="s">
        <v>279</v>
      </c>
      <c r="AC194" s="85">
        <v>210000</v>
      </c>
      <c r="AD194" s="82" t="s">
        <v>384</v>
      </c>
      <c r="AE194" s="83">
        <v>37000</v>
      </c>
      <c r="AF194" s="82" t="s">
        <v>192</v>
      </c>
      <c r="AG194" s="83">
        <v>226055</v>
      </c>
      <c r="AH194" s="88" t="s">
        <v>364</v>
      </c>
      <c r="AI194" s="89">
        <v>69092</v>
      </c>
      <c r="AJ194" s="82" t="s">
        <v>319</v>
      </c>
      <c r="AK194" s="83">
        <v>136719</v>
      </c>
      <c r="AL194" s="82" t="s">
        <v>382</v>
      </c>
      <c r="AM194" s="83">
        <v>45480</v>
      </c>
      <c r="AN194" s="82" t="s">
        <v>381</v>
      </c>
      <c r="AO194" s="83">
        <v>167142</v>
      </c>
      <c r="AP194" s="82" t="s">
        <v>303</v>
      </c>
      <c r="AQ194" s="83">
        <v>193442</v>
      </c>
      <c r="AR194" s="82" t="s">
        <v>295</v>
      </c>
      <c r="AS194" s="83">
        <v>88666</v>
      </c>
      <c r="AT194" s="82" t="s">
        <v>245</v>
      </c>
      <c r="AU194" s="83">
        <v>208000</v>
      </c>
      <c r="AV194" s="82" t="s">
        <v>237</v>
      </c>
      <c r="AW194" s="83">
        <v>86730</v>
      </c>
    </row>
    <row r="195" spans="4:49" x14ac:dyDescent="0.5">
      <c r="D195" s="32" t="s">
        <v>368</v>
      </c>
      <c r="E195" s="33">
        <v>33945</v>
      </c>
      <c r="F195" s="84" t="s">
        <v>167</v>
      </c>
      <c r="G195" s="85">
        <v>158272</v>
      </c>
      <c r="H195" s="82" t="s">
        <v>228</v>
      </c>
      <c r="I195" s="83">
        <v>69197</v>
      </c>
      <c r="J195" s="82" t="s">
        <v>259</v>
      </c>
      <c r="K195" s="83">
        <v>164857</v>
      </c>
      <c r="L195" s="82" t="s">
        <v>258</v>
      </c>
      <c r="M195" s="83">
        <v>59350</v>
      </c>
      <c r="N195" s="82" t="s">
        <v>153</v>
      </c>
      <c r="O195" s="83">
        <v>73271</v>
      </c>
      <c r="P195" s="82" t="s">
        <v>257</v>
      </c>
      <c r="Q195" s="83">
        <v>178111</v>
      </c>
      <c r="R195" s="82" t="s">
        <v>404</v>
      </c>
      <c r="S195" s="83">
        <v>29450</v>
      </c>
      <c r="T195" s="84" t="s">
        <v>245</v>
      </c>
      <c r="U195" s="85">
        <v>240250</v>
      </c>
      <c r="V195" s="82" t="s">
        <v>237</v>
      </c>
      <c r="W195" s="83">
        <v>81200</v>
      </c>
      <c r="X195" s="82" t="s">
        <v>324</v>
      </c>
      <c r="Y195" s="83">
        <v>108986</v>
      </c>
      <c r="Z195" s="82" t="s">
        <v>197</v>
      </c>
      <c r="AA195" s="83">
        <v>113050</v>
      </c>
      <c r="AB195" s="84" t="s">
        <v>296</v>
      </c>
      <c r="AC195" s="85">
        <v>210000</v>
      </c>
      <c r="AD195" s="82" t="s">
        <v>309</v>
      </c>
      <c r="AE195" s="83">
        <v>37000</v>
      </c>
      <c r="AF195" s="82" t="s">
        <v>245</v>
      </c>
      <c r="AG195" s="83">
        <v>226055</v>
      </c>
      <c r="AH195" s="88" t="s">
        <v>391</v>
      </c>
      <c r="AI195" s="89">
        <v>69092</v>
      </c>
      <c r="AJ195" s="82" t="s">
        <v>449</v>
      </c>
      <c r="AK195" s="83">
        <v>79447</v>
      </c>
      <c r="AL195" s="82" t="s">
        <v>303</v>
      </c>
      <c r="AM195" s="83">
        <v>33800</v>
      </c>
      <c r="AN195" s="82" t="s">
        <v>334</v>
      </c>
      <c r="AO195" s="83">
        <v>167142</v>
      </c>
      <c r="AP195" s="82" t="s">
        <v>378</v>
      </c>
      <c r="AQ195" s="83">
        <v>193442</v>
      </c>
      <c r="AR195" s="82" t="s">
        <v>181</v>
      </c>
      <c r="AS195" s="83">
        <v>88666</v>
      </c>
      <c r="AT195" s="82" t="s">
        <v>259</v>
      </c>
      <c r="AU195" s="83">
        <v>159000</v>
      </c>
      <c r="AV195" s="82" t="s">
        <v>214</v>
      </c>
      <c r="AW195" s="83">
        <v>86730</v>
      </c>
    </row>
    <row r="196" spans="4:49" x14ac:dyDescent="0.5">
      <c r="D196" s="32" t="s">
        <v>248</v>
      </c>
      <c r="E196" s="33">
        <v>132731.67000000001</v>
      </c>
      <c r="F196" s="84" t="s">
        <v>296</v>
      </c>
      <c r="G196" s="85">
        <v>158272</v>
      </c>
      <c r="H196" s="82" t="s">
        <v>175</v>
      </c>
      <c r="I196" s="83">
        <v>69197</v>
      </c>
      <c r="J196" s="82" t="s">
        <v>158</v>
      </c>
      <c r="K196" s="83">
        <v>164857</v>
      </c>
      <c r="L196" s="82" t="s">
        <v>212</v>
      </c>
      <c r="M196" s="83">
        <v>59350</v>
      </c>
      <c r="N196" s="82" t="s">
        <v>404</v>
      </c>
      <c r="O196" s="83">
        <v>73271</v>
      </c>
      <c r="P196" s="82" t="s">
        <v>167</v>
      </c>
      <c r="Q196" s="83">
        <v>178111</v>
      </c>
      <c r="R196" s="82" t="s">
        <v>413</v>
      </c>
      <c r="S196" s="83">
        <v>29450</v>
      </c>
      <c r="T196" s="84" t="s">
        <v>151</v>
      </c>
      <c r="U196" s="85">
        <v>240250</v>
      </c>
      <c r="V196" s="82" t="s">
        <v>291</v>
      </c>
      <c r="W196" s="83">
        <v>81200</v>
      </c>
      <c r="X196" s="82" t="s">
        <v>228</v>
      </c>
      <c r="Y196" s="83">
        <v>108986</v>
      </c>
      <c r="Z196" s="82" t="s">
        <v>295</v>
      </c>
      <c r="AA196" s="83">
        <v>72200</v>
      </c>
      <c r="AB196" s="84" t="s">
        <v>194</v>
      </c>
      <c r="AC196" s="85">
        <v>210000</v>
      </c>
      <c r="AD196" s="82" t="s">
        <v>396</v>
      </c>
      <c r="AE196" s="83">
        <v>29800</v>
      </c>
      <c r="AF196" s="82" t="s">
        <v>159</v>
      </c>
      <c r="AG196" s="83">
        <v>226055</v>
      </c>
      <c r="AH196" s="88" t="s">
        <v>238</v>
      </c>
      <c r="AI196" s="89">
        <v>69092</v>
      </c>
      <c r="AJ196" s="82" t="s">
        <v>347</v>
      </c>
      <c r="AK196" s="83">
        <v>79447</v>
      </c>
      <c r="AL196" s="82" t="s">
        <v>369</v>
      </c>
      <c r="AM196" s="83">
        <v>33800</v>
      </c>
      <c r="AN196" s="82" t="s">
        <v>160</v>
      </c>
      <c r="AO196" s="83">
        <v>167142</v>
      </c>
      <c r="AP196" s="82" t="s">
        <v>168</v>
      </c>
      <c r="AQ196" s="83">
        <v>193442</v>
      </c>
      <c r="AR196" s="82" t="s">
        <v>241</v>
      </c>
      <c r="AS196" s="83">
        <v>88666</v>
      </c>
      <c r="AT196" s="82" t="s">
        <v>194</v>
      </c>
      <c r="AU196" s="83">
        <v>159000</v>
      </c>
      <c r="AV196" s="82" t="s">
        <v>366</v>
      </c>
      <c r="AW196" s="83">
        <v>86730</v>
      </c>
    </row>
    <row r="197" spans="4:49" ht="31.5" x14ac:dyDescent="0.5">
      <c r="D197" s="32" t="s">
        <v>199</v>
      </c>
      <c r="E197" s="33">
        <v>21390</v>
      </c>
      <c r="F197" s="84" t="s">
        <v>270</v>
      </c>
      <c r="G197" s="85">
        <v>158272</v>
      </c>
      <c r="H197" s="82" t="s">
        <v>173</v>
      </c>
      <c r="I197" s="83">
        <v>69197</v>
      </c>
      <c r="J197" s="82" t="s">
        <v>157</v>
      </c>
      <c r="K197" s="83">
        <v>164857</v>
      </c>
      <c r="L197" s="82" t="s">
        <v>354</v>
      </c>
      <c r="M197" s="83">
        <v>59350</v>
      </c>
      <c r="N197" s="82" t="s">
        <v>186</v>
      </c>
      <c r="O197" s="83">
        <v>73271</v>
      </c>
      <c r="P197" s="82" t="s">
        <v>259</v>
      </c>
      <c r="Q197" s="83">
        <v>178111</v>
      </c>
      <c r="R197" s="82" t="s">
        <v>414</v>
      </c>
      <c r="S197" s="83">
        <v>29450</v>
      </c>
      <c r="T197" s="84" t="s">
        <v>203</v>
      </c>
      <c r="U197" s="85">
        <v>240250</v>
      </c>
      <c r="V197" s="82" t="s">
        <v>220</v>
      </c>
      <c r="W197" s="83">
        <v>81200</v>
      </c>
      <c r="X197" s="82" t="s">
        <v>150</v>
      </c>
      <c r="Y197" s="83">
        <v>67925</v>
      </c>
      <c r="Z197" s="82" t="s">
        <v>214</v>
      </c>
      <c r="AA197" s="83">
        <v>72200</v>
      </c>
      <c r="AB197" s="84" t="s">
        <v>222</v>
      </c>
      <c r="AC197" s="85">
        <v>158550</v>
      </c>
      <c r="AD197" s="82" t="s">
        <v>224</v>
      </c>
      <c r="AE197" s="83">
        <v>29800</v>
      </c>
      <c r="AF197" s="82" t="s">
        <v>334</v>
      </c>
      <c r="AG197" s="83">
        <v>140200</v>
      </c>
      <c r="AH197" s="88" t="s">
        <v>146</v>
      </c>
      <c r="AI197" s="89">
        <v>69092</v>
      </c>
      <c r="AJ197" s="82" t="s">
        <v>367</v>
      </c>
      <c r="AK197" s="83">
        <v>79447</v>
      </c>
      <c r="AL197" s="82" t="s">
        <v>247</v>
      </c>
      <c r="AM197" s="83">
        <v>29200</v>
      </c>
      <c r="AN197" s="82" t="s">
        <v>317</v>
      </c>
      <c r="AO197" s="83">
        <v>167142</v>
      </c>
      <c r="AP197" s="82" t="s">
        <v>156</v>
      </c>
      <c r="AQ197" s="83">
        <v>193442</v>
      </c>
      <c r="AR197" s="82" t="s">
        <v>154</v>
      </c>
      <c r="AS197" s="83">
        <v>88666</v>
      </c>
      <c r="AT197" s="82" t="s">
        <v>178</v>
      </c>
      <c r="AU197" s="83">
        <v>159000</v>
      </c>
      <c r="AV197" s="82" t="s">
        <v>258</v>
      </c>
      <c r="AW197" s="83">
        <v>64353</v>
      </c>
    </row>
    <row r="198" spans="4:49" x14ac:dyDescent="0.5">
      <c r="D198" s="32" t="s">
        <v>212</v>
      </c>
      <c r="E198" s="33">
        <v>52080</v>
      </c>
      <c r="F198" s="84" t="s">
        <v>204</v>
      </c>
      <c r="G198" s="85">
        <v>158272</v>
      </c>
      <c r="H198" s="82" t="s">
        <v>319</v>
      </c>
      <c r="I198" s="83">
        <v>69197</v>
      </c>
      <c r="J198" s="82" t="s">
        <v>379</v>
      </c>
      <c r="K198" s="83">
        <v>164857</v>
      </c>
      <c r="L198" s="82" t="s">
        <v>299</v>
      </c>
      <c r="M198" s="83">
        <v>59350</v>
      </c>
      <c r="N198" s="82" t="s">
        <v>375</v>
      </c>
      <c r="O198" s="83">
        <v>73271</v>
      </c>
      <c r="P198" s="82" t="s">
        <v>160</v>
      </c>
      <c r="Q198" s="83">
        <v>178111</v>
      </c>
      <c r="R198" s="82" t="s">
        <v>295</v>
      </c>
      <c r="S198" s="83">
        <v>29450</v>
      </c>
      <c r="T198" s="84" t="s">
        <v>354</v>
      </c>
      <c r="U198" s="85">
        <v>240250</v>
      </c>
      <c r="V198" s="82" t="s">
        <v>183</v>
      </c>
      <c r="W198" s="83">
        <v>55843</v>
      </c>
      <c r="X198" s="82" t="s">
        <v>298</v>
      </c>
      <c r="Y198" s="83">
        <v>67925</v>
      </c>
      <c r="Z198" s="82" t="s">
        <v>179</v>
      </c>
      <c r="AA198" s="83">
        <v>72200</v>
      </c>
      <c r="AB198" s="84" t="s">
        <v>211</v>
      </c>
      <c r="AC198" s="85">
        <v>158550</v>
      </c>
      <c r="AD198" s="82" t="s">
        <v>316</v>
      </c>
      <c r="AE198" s="83">
        <v>29800</v>
      </c>
      <c r="AF198" s="82" t="s">
        <v>375</v>
      </c>
      <c r="AG198" s="83">
        <v>140200</v>
      </c>
      <c r="AH198" s="88" t="s">
        <v>175</v>
      </c>
      <c r="AI198" s="89">
        <v>69092</v>
      </c>
      <c r="AJ198" s="82" t="s">
        <v>285</v>
      </c>
      <c r="AK198" s="83">
        <v>79447</v>
      </c>
      <c r="AL198" s="82" t="s">
        <v>427</v>
      </c>
      <c r="AM198" s="83">
        <v>29200</v>
      </c>
      <c r="AN198" s="82" t="s">
        <v>179</v>
      </c>
      <c r="AO198" s="83">
        <v>167142</v>
      </c>
      <c r="AP198" s="82" t="s">
        <v>149</v>
      </c>
      <c r="AQ198" s="83">
        <v>115820</v>
      </c>
      <c r="AR198" s="82" t="s">
        <v>167</v>
      </c>
      <c r="AS198" s="83">
        <v>60978</v>
      </c>
      <c r="AT198" s="82" t="s">
        <v>215</v>
      </c>
      <c r="AU198" s="83">
        <v>159000</v>
      </c>
      <c r="AV198" s="82" t="s">
        <v>354</v>
      </c>
      <c r="AW198" s="83">
        <v>64353</v>
      </c>
    </row>
    <row r="199" spans="4:49" x14ac:dyDescent="0.5">
      <c r="D199" s="32" t="s">
        <v>150</v>
      </c>
      <c r="E199" s="33">
        <v>52080</v>
      </c>
      <c r="F199" s="84" t="s">
        <v>194</v>
      </c>
      <c r="G199" s="85">
        <v>158272</v>
      </c>
      <c r="H199" s="82" t="s">
        <v>253</v>
      </c>
      <c r="I199" s="83">
        <v>69197</v>
      </c>
      <c r="J199" s="82" t="s">
        <v>353</v>
      </c>
      <c r="K199" s="83">
        <v>164857</v>
      </c>
      <c r="L199" s="82" t="s">
        <v>167</v>
      </c>
      <c r="M199" s="83">
        <v>59350</v>
      </c>
      <c r="N199" s="82" t="s">
        <v>279</v>
      </c>
      <c r="O199" s="83">
        <v>73271</v>
      </c>
      <c r="P199" s="82" t="s">
        <v>308</v>
      </c>
      <c r="Q199" s="83">
        <v>178111</v>
      </c>
      <c r="R199" s="82" t="s">
        <v>406</v>
      </c>
      <c r="S199" s="83">
        <v>29450</v>
      </c>
      <c r="T199" s="84" t="s">
        <v>174</v>
      </c>
      <c r="U199" s="85">
        <v>240250</v>
      </c>
      <c r="V199" s="82" t="s">
        <v>217</v>
      </c>
      <c r="W199" s="83">
        <v>55843</v>
      </c>
      <c r="X199" s="82" t="s">
        <v>334</v>
      </c>
      <c r="Y199" s="83">
        <v>67925</v>
      </c>
      <c r="Z199" s="82" t="s">
        <v>270</v>
      </c>
      <c r="AA199" s="83">
        <v>72200</v>
      </c>
      <c r="AB199" s="84" t="s">
        <v>170</v>
      </c>
      <c r="AC199" s="85">
        <v>142800</v>
      </c>
      <c r="AD199" s="82" t="s">
        <v>319</v>
      </c>
      <c r="AE199" s="83">
        <v>29800</v>
      </c>
      <c r="AF199" s="82" t="s">
        <v>186</v>
      </c>
      <c r="AG199" s="83">
        <v>140200</v>
      </c>
      <c r="AH199" s="88" t="s">
        <v>367</v>
      </c>
      <c r="AI199" s="89">
        <v>69092</v>
      </c>
      <c r="AJ199" s="82" t="s">
        <v>324</v>
      </c>
      <c r="AK199" s="83">
        <v>66330</v>
      </c>
      <c r="AL199" s="82" t="s">
        <v>391</v>
      </c>
      <c r="AM199" s="83">
        <v>29200</v>
      </c>
      <c r="AN199" s="82" t="s">
        <v>189</v>
      </c>
      <c r="AO199" s="83">
        <v>167142</v>
      </c>
      <c r="AP199" s="82" t="s">
        <v>461</v>
      </c>
      <c r="AQ199" s="83">
        <v>115820</v>
      </c>
      <c r="AR199" s="82" t="s">
        <v>217</v>
      </c>
      <c r="AS199" s="83">
        <v>60978</v>
      </c>
      <c r="AT199" s="82" t="s">
        <v>310</v>
      </c>
      <c r="AU199" s="83">
        <v>159000</v>
      </c>
      <c r="AV199" s="82" t="s">
        <v>310</v>
      </c>
      <c r="AW199" s="83">
        <v>64353</v>
      </c>
    </row>
    <row r="200" spans="4:49" x14ac:dyDescent="0.5">
      <c r="D200" s="32" t="s">
        <v>239</v>
      </c>
      <c r="E200" s="33">
        <v>33945</v>
      </c>
      <c r="F200" s="84" t="s">
        <v>168</v>
      </c>
      <c r="G200" s="85">
        <v>158272</v>
      </c>
      <c r="H200" s="82" t="s">
        <v>147</v>
      </c>
      <c r="I200" s="83">
        <v>69197</v>
      </c>
      <c r="J200" s="82" t="s">
        <v>180</v>
      </c>
      <c r="K200" s="83">
        <v>164857</v>
      </c>
      <c r="L200" s="82" t="s">
        <v>390</v>
      </c>
      <c r="M200" s="83">
        <v>46900</v>
      </c>
      <c r="N200" s="82" t="s">
        <v>386</v>
      </c>
      <c r="O200" s="83">
        <v>73271</v>
      </c>
      <c r="P200" s="82" t="s">
        <v>164</v>
      </c>
      <c r="Q200" s="83">
        <v>178111</v>
      </c>
      <c r="R200" s="82" t="s">
        <v>234</v>
      </c>
      <c r="S200" s="83">
        <v>29450</v>
      </c>
      <c r="T200" s="84" t="s">
        <v>180</v>
      </c>
      <c r="U200" s="85">
        <v>163750</v>
      </c>
      <c r="V200" s="82" t="s">
        <v>211</v>
      </c>
      <c r="W200" s="83">
        <v>55843</v>
      </c>
      <c r="X200" s="82" t="s">
        <v>212</v>
      </c>
      <c r="Y200" s="83">
        <v>67925</v>
      </c>
      <c r="Z200" s="82" t="s">
        <v>234</v>
      </c>
      <c r="AA200" s="83">
        <v>62225</v>
      </c>
      <c r="AB200" s="84" t="s">
        <v>197</v>
      </c>
      <c r="AC200" s="85">
        <v>142800</v>
      </c>
      <c r="AD200" s="82" t="s">
        <v>372</v>
      </c>
      <c r="AE200" s="83">
        <v>29800</v>
      </c>
      <c r="AF200" s="82" t="s">
        <v>259</v>
      </c>
      <c r="AG200" s="83">
        <v>140200</v>
      </c>
      <c r="AH200" s="88" t="s">
        <v>375</v>
      </c>
      <c r="AI200" s="89">
        <v>69092</v>
      </c>
      <c r="AJ200" s="82" t="s">
        <v>435</v>
      </c>
      <c r="AK200" s="83">
        <v>66330</v>
      </c>
      <c r="AL200" s="82" t="s">
        <v>224</v>
      </c>
      <c r="AM200" s="83">
        <v>29200</v>
      </c>
      <c r="AN200" s="82" t="s">
        <v>200</v>
      </c>
      <c r="AO200" s="83">
        <v>125375</v>
      </c>
      <c r="AP200" s="82" t="s">
        <v>194</v>
      </c>
      <c r="AQ200" s="83">
        <v>115820</v>
      </c>
      <c r="AR200" s="82" t="s">
        <v>317</v>
      </c>
      <c r="AS200" s="83">
        <v>60978</v>
      </c>
      <c r="AT200" s="82" t="s">
        <v>149</v>
      </c>
      <c r="AU200" s="83">
        <v>159000</v>
      </c>
      <c r="AV200" s="82" t="s">
        <v>228</v>
      </c>
      <c r="AW200" s="83">
        <v>64353</v>
      </c>
    </row>
    <row r="201" spans="4:49" x14ac:dyDescent="0.5">
      <c r="D201" s="32" t="s">
        <v>275</v>
      </c>
      <c r="E201" s="33">
        <v>225525</v>
      </c>
      <c r="F201" s="84" t="s">
        <v>157</v>
      </c>
      <c r="G201" s="85">
        <v>158272</v>
      </c>
      <c r="H201" s="82" t="s">
        <v>151</v>
      </c>
      <c r="I201" s="83">
        <v>69197</v>
      </c>
      <c r="J201" s="82" t="s">
        <v>181</v>
      </c>
      <c r="K201" s="83">
        <v>126000</v>
      </c>
      <c r="L201" s="82" t="s">
        <v>391</v>
      </c>
      <c r="M201" s="83">
        <v>46900</v>
      </c>
      <c r="N201" s="82" t="s">
        <v>240</v>
      </c>
      <c r="O201" s="83">
        <v>52637</v>
      </c>
      <c r="P201" s="82" t="s">
        <v>152</v>
      </c>
      <c r="Q201" s="83">
        <v>126000</v>
      </c>
      <c r="R201" s="82" t="s">
        <v>400</v>
      </c>
      <c r="S201" s="83">
        <v>29450</v>
      </c>
      <c r="T201" s="84" t="s">
        <v>158</v>
      </c>
      <c r="U201" s="85">
        <v>163750</v>
      </c>
      <c r="V201" s="82" t="s">
        <v>323</v>
      </c>
      <c r="W201" s="83">
        <v>55843</v>
      </c>
      <c r="X201" s="82" t="s">
        <v>320</v>
      </c>
      <c r="Y201" s="83">
        <v>67925</v>
      </c>
      <c r="Z201" s="82" t="s">
        <v>279</v>
      </c>
      <c r="AA201" s="83">
        <v>62225</v>
      </c>
      <c r="AB201" s="84" t="s">
        <v>231</v>
      </c>
      <c r="AC201" s="85">
        <v>142800</v>
      </c>
      <c r="AD201" s="82" t="s">
        <v>322</v>
      </c>
      <c r="AE201" s="83">
        <v>23400</v>
      </c>
      <c r="AF201" s="82" t="s">
        <v>164</v>
      </c>
      <c r="AG201" s="83">
        <v>140200</v>
      </c>
      <c r="AH201" s="88" t="s">
        <v>284</v>
      </c>
      <c r="AI201" s="89">
        <v>69092</v>
      </c>
      <c r="AJ201" s="82" t="s">
        <v>394</v>
      </c>
      <c r="AK201" s="83">
        <v>66330</v>
      </c>
      <c r="AL201" s="82" t="s">
        <v>364</v>
      </c>
      <c r="AM201" s="83">
        <v>25000</v>
      </c>
      <c r="AN201" s="82" t="s">
        <v>172</v>
      </c>
      <c r="AO201" s="83">
        <v>125375</v>
      </c>
      <c r="AP201" s="82" t="s">
        <v>268</v>
      </c>
      <c r="AQ201" s="83">
        <v>115820</v>
      </c>
      <c r="AR201" s="82" t="s">
        <v>238</v>
      </c>
      <c r="AS201" s="83">
        <v>60978</v>
      </c>
      <c r="AT201" s="82" t="s">
        <v>160</v>
      </c>
      <c r="AU201" s="83">
        <v>114857</v>
      </c>
      <c r="AV201" s="82" t="s">
        <v>313</v>
      </c>
      <c r="AW201" s="83">
        <v>64353</v>
      </c>
    </row>
    <row r="202" spans="4:49" x14ac:dyDescent="0.5">
      <c r="D202" s="32" t="s">
        <v>313</v>
      </c>
      <c r="E202" s="33">
        <v>21390</v>
      </c>
      <c r="F202" s="84" t="s">
        <v>381</v>
      </c>
      <c r="G202" s="85">
        <v>158272</v>
      </c>
      <c r="H202" s="82" t="s">
        <v>383</v>
      </c>
      <c r="I202" s="83">
        <v>53705</v>
      </c>
      <c r="J202" s="82" t="s">
        <v>164</v>
      </c>
      <c r="K202" s="83">
        <v>126000</v>
      </c>
      <c r="L202" s="82" t="s">
        <v>381</v>
      </c>
      <c r="M202" s="83">
        <v>35159</v>
      </c>
      <c r="N202" s="82" t="s">
        <v>391</v>
      </c>
      <c r="O202" s="83">
        <v>52637</v>
      </c>
      <c r="P202" s="82" t="s">
        <v>248</v>
      </c>
      <c r="Q202" s="83">
        <v>126000</v>
      </c>
      <c r="R202" s="82" t="s">
        <v>297</v>
      </c>
      <c r="S202" s="83">
        <v>29450</v>
      </c>
      <c r="T202" s="84" t="s">
        <v>254</v>
      </c>
      <c r="U202" s="85">
        <v>163750</v>
      </c>
      <c r="V202" s="82" t="s">
        <v>277</v>
      </c>
      <c r="W202" s="83">
        <v>55843</v>
      </c>
      <c r="X202" s="82" t="s">
        <v>211</v>
      </c>
      <c r="Y202" s="83">
        <v>51910</v>
      </c>
      <c r="Z202" s="82" t="s">
        <v>171</v>
      </c>
      <c r="AA202" s="83">
        <v>62225</v>
      </c>
      <c r="AB202" s="84" t="s">
        <v>325</v>
      </c>
      <c r="AC202" s="85">
        <v>121538</v>
      </c>
      <c r="AD202" s="82" t="s">
        <v>347</v>
      </c>
      <c r="AE202" s="83">
        <v>23400</v>
      </c>
      <c r="AF202" s="82" t="s">
        <v>304</v>
      </c>
      <c r="AG202" s="83">
        <v>109083</v>
      </c>
      <c r="AH202" s="88" t="s">
        <v>183</v>
      </c>
      <c r="AI202" s="89">
        <v>69092</v>
      </c>
      <c r="AJ202" s="82" t="s">
        <v>383</v>
      </c>
      <c r="AK202" s="83">
        <v>66330</v>
      </c>
      <c r="AL202" s="82" t="s">
        <v>284</v>
      </c>
      <c r="AM202" s="83">
        <v>25000</v>
      </c>
      <c r="AN202" s="82" t="s">
        <v>159</v>
      </c>
      <c r="AO202" s="83">
        <v>125375</v>
      </c>
      <c r="AP202" s="82" t="s">
        <v>338</v>
      </c>
      <c r="AQ202" s="83">
        <v>115820</v>
      </c>
      <c r="AR202" s="82" t="s">
        <v>242</v>
      </c>
      <c r="AS202" s="83">
        <v>60978</v>
      </c>
      <c r="AT202" s="82" t="s">
        <v>317</v>
      </c>
      <c r="AU202" s="83">
        <v>114857</v>
      </c>
      <c r="AV202" s="82" t="s">
        <v>146</v>
      </c>
      <c r="AW202" s="83">
        <v>64353</v>
      </c>
    </row>
    <row r="203" spans="4:49" x14ac:dyDescent="0.5">
      <c r="D203" s="32" t="s">
        <v>377</v>
      </c>
      <c r="E203" s="33">
        <v>225525</v>
      </c>
      <c r="F203" s="84" t="s">
        <v>189</v>
      </c>
      <c r="G203" s="85">
        <v>99000</v>
      </c>
      <c r="H203" s="82" t="s">
        <v>337</v>
      </c>
      <c r="I203" s="83">
        <v>53705</v>
      </c>
      <c r="J203" s="82" t="s">
        <v>380</v>
      </c>
      <c r="K203" s="83">
        <v>126000</v>
      </c>
      <c r="L203" s="82" t="s">
        <v>249</v>
      </c>
      <c r="M203" s="83">
        <v>35159</v>
      </c>
      <c r="N203" s="82" t="s">
        <v>320</v>
      </c>
      <c r="O203" s="83">
        <v>52637</v>
      </c>
      <c r="P203" s="82" t="s">
        <v>175</v>
      </c>
      <c r="Q203" s="83">
        <v>126000</v>
      </c>
      <c r="R203" s="82" t="s">
        <v>415</v>
      </c>
      <c r="S203" s="83">
        <v>21333</v>
      </c>
      <c r="T203" s="84" t="s">
        <v>162</v>
      </c>
      <c r="U203" s="85">
        <v>136250</v>
      </c>
      <c r="V203" s="82" t="s">
        <v>179</v>
      </c>
      <c r="W203" s="83">
        <v>55843</v>
      </c>
      <c r="X203" s="82" t="s">
        <v>381</v>
      </c>
      <c r="Y203" s="83">
        <v>51910</v>
      </c>
      <c r="Z203" s="82" t="s">
        <v>323</v>
      </c>
      <c r="AA203" s="83">
        <v>50666</v>
      </c>
      <c r="AB203" s="84" t="s">
        <v>230</v>
      </c>
      <c r="AC203" s="85">
        <v>121538</v>
      </c>
      <c r="AD203" s="82" t="s">
        <v>389</v>
      </c>
      <c r="AE203" s="83">
        <v>23400</v>
      </c>
      <c r="AF203" s="82" t="s">
        <v>260</v>
      </c>
      <c r="AG203" s="83">
        <v>109083</v>
      </c>
      <c r="AH203" s="88" t="s">
        <v>190</v>
      </c>
      <c r="AI203" s="89">
        <v>69092</v>
      </c>
      <c r="AJ203" s="82" t="s">
        <v>216</v>
      </c>
      <c r="AK203" s="83">
        <v>52800</v>
      </c>
      <c r="AL203" s="82" t="s">
        <v>455</v>
      </c>
      <c r="AM203" s="83">
        <v>25000</v>
      </c>
      <c r="AN203" s="82" t="s">
        <v>157</v>
      </c>
      <c r="AO203" s="83">
        <v>125375</v>
      </c>
      <c r="AP203" s="82" t="s">
        <v>279</v>
      </c>
      <c r="AQ203" s="83">
        <v>89192</v>
      </c>
      <c r="AR203" s="82" t="s">
        <v>353</v>
      </c>
      <c r="AS203" s="83">
        <v>60978</v>
      </c>
      <c r="AT203" s="82" t="s">
        <v>353</v>
      </c>
      <c r="AU203" s="83">
        <v>114857</v>
      </c>
      <c r="AV203" s="82" t="s">
        <v>314</v>
      </c>
      <c r="AW203" s="83">
        <v>64353</v>
      </c>
    </row>
    <row r="204" spans="4:49" x14ac:dyDescent="0.5">
      <c r="D204" s="32" t="s">
        <v>159</v>
      </c>
      <c r="E204" s="33">
        <v>132731.67000000001</v>
      </c>
      <c r="F204" s="84" t="s">
        <v>228</v>
      </c>
      <c r="G204" s="85">
        <v>99000</v>
      </c>
      <c r="H204" s="82" t="s">
        <v>154</v>
      </c>
      <c r="I204" s="83">
        <v>53705</v>
      </c>
      <c r="J204" s="82" t="s">
        <v>248</v>
      </c>
      <c r="K204" s="83">
        <v>109000</v>
      </c>
      <c r="L204" s="82" t="s">
        <v>303</v>
      </c>
      <c r="M204" s="83">
        <v>35159</v>
      </c>
      <c r="N204" s="82" t="s">
        <v>321</v>
      </c>
      <c r="O204" s="83">
        <v>52637</v>
      </c>
      <c r="P204" s="82" t="s">
        <v>260</v>
      </c>
      <c r="Q204" s="83">
        <v>111500</v>
      </c>
      <c r="R204" s="82" t="s">
        <v>390</v>
      </c>
      <c r="S204" s="83">
        <v>21333</v>
      </c>
      <c r="T204" s="84" t="s">
        <v>303</v>
      </c>
      <c r="U204" s="85">
        <v>136250</v>
      </c>
      <c r="V204" s="82" t="s">
        <v>330</v>
      </c>
      <c r="W204" s="83">
        <v>55843</v>
      </c>
      <c r="X204" s="82" t="s">
        <v>363</v>
      </c>
      <c r="Y204" s="83">
        <v>51910</v>
      </c>
      <c r="Z204" s="82" t="s">
        <v>366</v>
      </c>
      <c r="AA204" s="83">
        <v>50666</v>
      </c>
      <c r="AB204" s="84" t="s">
        <v>381</v>
      </c>
      <c r="AC204" s="85">
        <v>121538</v>
      </c>
      <c r="AD204" s="82" t="s">
        <v>311</v>
      </c>
      <c r="AE204" s="83">
        <v>23400</v>
      </c>
      <c r="AF204" s="82" t="s">
        <v>215</v>
      </c>
      <c r="AG204" s="83">
        <v>109083</v>
      </c>
      <c r="AH204" s="88" t="s">
        <v>245</v>
      </c>
      <c r="AI204" s="89">
        <v>69092</v>
      </c>
      <c r="AJ204" s="82" t="s">
        <v>214</v>
      </c>
      <c r="AK204" s="83">
        <v>52800</v>
      </c>
      <c r="AL204" s="82" t="s">
        <v>379</v>
      </c>
      <c r="AM204" s="83">
        <v>21800</v>
      </c>
      <c r="AN204" s="82" t="s">
        <v>236</v>
      </c>
      <c r="AO204" s="83">
        <v>95062</v>
      </c>
      <c r="AP204" s="82" t="s">
        <v>394</v>
      </c>
      <c r="AQ204" s="83">
        <v>89192</v>
      </c>
      <c r="AR204" s="82" t="s">
        <v>313</v>
      </c>
      <c r="AS204" s="83">
        <v>60978</v>
      </c>
      <c r="AT204" s="82" t="s">
        <v>156</v>
      </c>
      <c r="AU204" s="83">
        <v>114857</v>
      </c>
      <c r="AV204" s="82" t="s">
        <v>212</v>
      </c>
      <c r="AW204" s="83">
        <v>64353</v>
      </c>
    </row>
    <row r="205" spans="4:49" x14ac:dyDescent="0.5">
      <c r="D205" s="32" t="s">
        <v>271</v>
      </c>
      <c r="E205" s="33">
        <v>132731.67000000001</v>
      </c>
      <c r="F205" s="84" t="s">
        <v>175</v>
      </c>
      <c r="G205" s="85">
        <v>99000</v>
      </c>
      <c r="H205" s="82" t="s">
        <v>240</v>
      </c>
      <c r="I205" s="83">
        <v>53705</v>
      </c>
      <c r="J205" s="82" t="s">
        <v>159</v>
      </c>
      <c r="K205" s="83">
        <v>109000</v>
      </c>
      <c r="L205" s="82" t="s">
        <v>289</v>
      </c>
      <c r="M205" s="83">
        <v>35159</v>
      </c>
      <c r="N205" s="82" t="s">
        <v>370</v>
      </c>
      <c r="O205" s="83">
        <v>52637</v>
      </c>
      <c r="P205" s="82" t="s">
        <v>195</v>
      </c>
      <c r="Q205" s="83">
        <v>111500</v>
      </c>
      <c r="R205" s="82" t="s">
        <v>184</v>
      </c>
      <c r="S205" s="83">
        <v>21333</v>
      </c>
      <c r="T205" s="84" t="s">
        <v>179</v>
      </c>
      <c r="U205" s="85">
        <v>136250</v>
      </c>
      <c r="V205" s="82" t="s">
        <v>187</v>
      </c>
      <c r="W205" s="83">
        <v>55843</v>
      </c>
      <c r="X205" s="82" t="s">
        <v>156</v>
      </c>
      <c r="Y205" s="83">
        <v>51910</v>
      </c>
      <c r="Z205" s="82" t="s">
        <v>391</v>
      </c>
      <c r="AA205" s="83">
        <v>50666</v>
      </c>
      <c r="AB205" s="84" t="s">
        <v>259</v>
      </c>
      <c r="AC205" s="85">
        <v>121538</v>
      </c>
      <c r="AD205" s="82" t="s">
        <v>367</v>
      </c>
      <c r="AE205" s="83">
        <v>23400</v>
      </c>
      <c r="AF205" s="82" t="s">
        <v>200</v>
      </c>
      <c r="AG205" s="83">
        <v>109083</v>
      </c>
      <c r="AH205" s="88" t="s">
        <v>228</v>
      </c>
      <c r="AI205" s="89">
        <v>38755</v>
      </c>
      <c r="AJ205" s="82" t="s">
        <v>184</v>
      </c>
      <c r="AK205" s="83">
        <v>52800</v>
      </c>
      <c r="AL205" s="82" t="s">
        <v>366</v>
      </c>
      <c r="AM205" s="83">
        <v>21800</v>
      </c>
      <c r="AN205" s="82" t="s">
        <v>225</v>
      </c>
      <c r="AO205" s="83">
        <v>95062</v>
      </c>
      <c r="AP205" s="82" t="s">
        <v>230</v>
      </c>
      <c r="AQ205" s="83">
        <v>89192</v>
      </c>
      <c r="AR205" s="82" t="s">
        <v>270</v>
      </c>
      <c r="AS205" s="83">
        <v>60978</v>
      </c>
      <c r="AT205" s="82" t="s">
        <v>168</v>
      </c>
      <c r="AU205" s="83">
        <v>114857</v>
      </c>
      <c r="AV205" s="82" t="s">
        <v>308</v>
      </c>
      <c r="AW205" s="83">
        <v>64353</v>
      </c>
    </row>
    <row r="206" spans="4:49" x14ac:dyDescent="0.5">
      <c r="D206" s="32" t="s">
        <v>293</v>
      </c>
      <c r="E206" s="33">
        <v>22645.5</v>
      </c>
      <c r="F206" s="84" t="s">
        <v>152</v>
      </c>
      <c r="G206" s="85">
        <v>99000</v>
      </c>
      <c r="H206" s="82" t="s">
        <v>384</v>
      </c>
      <c r="I206" s="83">
        <v>40997</v>
      </c>
      <c r="J206" s="82" t="s">
        <v>285</v>
      </c>
      <c r="K206" s="83">
        <v>109000</v>
      </c>
      <c r="L206" s="82" t="s">
        <v>392</v>
      </c>
      <c r="M206" s="83">
        <v>35159</v>
      </c>
      <c r="N206" s="82" t="s">
        <v>253</v>
      </c>
      <c r="O206" s="83">
        <v>52637</v>
      </c>
      <c r="P206" s="82" t="s">
        <v>181</v>
      </c>
      <c r="Q206" s="83">
        <v>96750</v>
      </c>
      <c r="R206" s="82" t="s">
        <v>355</v>
      </c>
      <c r="S206" s="83">
        <v>21333</v>
      </c>
      <c r="T206" s="84" t="s">
        <v>294</v>
      </c>
      <c r="U206" s="85">
        <v>136250</v>
      </c>
      <c r="V206" s="82" t="s">
        <v>210</v>
      </c>
      <c r="W206" s="83">
        <v>40527</v>
      </c>
      <c r="X206" s="82" t="s">
        <v>434</v>
      </c>
      <c r="Y206" s="83">
        <v>51910</v>
      </c>
      <c r="Z206" s="82" t="s">
        <v>247</v>
      </c>
      <c r="AA206" s="83">
        <v>50666</v>
      </c>
      <c r="AB206" s="84" t="s">
        <v>162</v>
      </c>
      <c r="AC206" s="85">
        <v>101063</v>
      </c>
      <c r="AD206" s="82" t="s">
        <v>229</v>
      </c>
      <c r="AE206" s="83">
        <v>23400</v>
      </c>
      <c r="AF206" s="82" t="s">
        <v>174</v>
      </c>
      <c r="AG206" s="83">
        <v>109083</v>
      </c>
      <c r="AH206" s="88" t="s">
        <v>179</v>
      </c>
      <c r="AI206" s="89">
        <v>38755</v>
      </c>
      <c r="AJ206" s="82" t="s">
        <v>387</v>
      </c>
      <c r="AK206" s="83">
        <v>52800</v>
      </c>
      <c r="AL206" s="82" t="s">
        <v>367</v>
      </c>
      <c r="AM206" s="83">
        <v>21800</v>
      </c>
      <c r="AN206" s="82" t="s">
        <v>168</v>
      </c>
      <c r="AO206" s="83">
        <v>95062</v>
      </c>
      <c r="AP206" s="82" t="s">
        <v>259</v>
      </c>
      <c r="AQ206" s="83">
        <v>89192</v>
      </c>
      <c r="AR206" s="82" t="s">
        <v>225</v>
      </c>
      <c r="AS206" s="83">
        <v>42334</v>
      </c>
      <c r="AT206" s="82" t="s">
        <v>162</v>
      </c>
      <c r="AU206" s="83">
        <v>114857</v>
      </c>
      <c r="AV206" s="82" t="s">
        <v>236</v>
      </c>
      <c r="AW206" s="83">
        <v>44660</v>
      </c>
    </row>
    <row r="207" spans="4:49" x14ac:dyDescent="0.5">
      <c r="D207" s="32" t="s">
        <v>311</v>
      </c>
      <c r="E207" s="33">
        <v>418500</v>
      </c>
      <c r="F207" s="84" t="s">
        <v>248</v>
      </c>
      <c r="G207" s="85">
        <v>99000</v>
      </c>
      <c r="H207" s="82" t="s">
        <v>379</v>
      </c>
      <c r="I207" s="83">
        <v>40997</v>
      </c>
      <c r="J207" s="82" t="s">
        <v>168</v>
      </c>
      <c r="K207" s="83">
        <v>96500</v>
      </c>
      <c r="L207" s="82" t="s">
        <v>372</v>
      </c>
      <c r="M207" s="83">
        <v>35159</v>
      </c>
      <c r="N207" s="82" t="s">
        <v>275</v>
      </c>
      <c r="O207" s="83">
        <v>52637</v>
      </c>
      <c r="P207" s="82" t="s">
        <v>168</v>
      </c>
      <c r="Q207" s="83">
        <v>96750</v>
      </c>
      <c r="R207" s="82" t="s">
        <v>416</v>
      </c>
      <c r="S207" s="83">
        <v>21333</v>
      </c>
      <c r="T207" s="84" t="s">
        <v>241</v>
      </c>
      <c r="U207" s="85">
        <v>136250</v>
      </c>
      <c r="V207" s="82" t="s">
        <v>394</v>
      </c>
      <c r="W207" s="83">
        <v>40527</v>
      </c>
      <c r="X207" s="82" t="s">
        <v>230</v>
      </c>
      <c r="Y207" s="83">
        <v>51910</v>
      </c>
      <c r="Z207" s="82" t="s">
        <v>320</v>
      </c>
      <c r="AA207" s="83">
        <v>50666</v>
      </c>
      <c r="AB207" s="84" t="s">
        <v>253</v>
      </c>
      <c r="AC207" s="85">
        <v>101063</v>
      </c>
      <c r="AD207" s="82" t="s">
        <v>376</v>
      </c>
      <c r="AE207" s="83">
        <v>19800</v>
      </c>
      <c r="AF207" s="82" t="s">
        <v>325</v>
      </c>
      <c r="AG207" s="83">
        <v>109083</v>
      </c>
      <c r="AH207" s="88" t="s">
        <v>362</v>
      </c>
      <c r="AI207" s="89">
        <v>38755</v>
      </c>
      <c r="AJ207" s="82" t="s">
        <v>235</v>
      </c>
      <c r="AK207" s="83">
        <v>52800</v>
      </c>
      <c r="AL207" s="82" t="s">
        <v>370</v>
      </c>
      <c r="AM207" s="83">
        <v>17400</v>
      </c>
      <c r="AN207" s="82" t="s">
        <v>325</v>
      </c>
      <c r="AO207" s="83">
        <v>95062</v>
      </c>
      <c r="AP207" s="82" t="s">
        <v>462</v>
      </c>
      <c r="AQ207" s="83">
        <v>75422</v>
      </c>
      <c r="AR207" s="82" t="s">
        <v>284</v>
      </c>
      <c r="AS207" s="83">
        <v>42334</v>
      </c>
      <c r="AT207" s="82" t="s">
        <v>346</v>
      </c>
      <c r="AU207" s="83">
        <v>114857</v>
      </c>
      <c r="AV207" s="82" t="s">
        <v>394</v>
      </c>
      <c r="AW207" s="83">
        <v>44660</v>
      </c>
    </row>
    <row r="208" spans="4:49" x14ac:dyDescent="0.5">
      <c r="D208" s="32" t="s">
        <v>258</v>
      </c>
      <c r="E208" s="33">
        <v>225525</v>
      </c>
      <c r="F208" s="84" t="s">
        <v>212</v>
      </c>
      <c r="G208" s="85">
        <v>99000</v>
      </c>
      <c r="H208" s="82" t="s">
        <v>218</v>
      </c>
      <c r="I208" s="83">
        <v>40997</v>
      </c>
      <c r="J208" s="82" t="s">
        <v>222</v>
      </c>
      <c r="K208" s="83">
        <v>96500</v>
      </c>
      <c r="L208" s="82" t="s">
        <v>346</v>
      </c>
      <c r="M208" s="83">
        <v>35159</v>
      </c>
      <c r="N208" s="82" t="s">
        <v>387</v>
      </c>
      <c r="O208" s="83">
        <v>41860</v>
      </c>
      <c r="P208" s="82" t="s">
        <v>162</v>
      </c>
      <c r="Q208" s="83">
        <v>96750</v>
      </c>
      <c r="R208" s="82" t="s">
        <v>299</v>
      </c>
      <c r="S208" s="83">
        <v>21333</v>
      </c>
      <c r="T208" s="84" t="s">
        <v>345</v>
      </c>
      <c r="U208" s="85">
        <v>111250</v>
      </c>
      <c r="V208" s="82" t="s">
        <v>308</v>
      </c>
      <c r="W208" s="83">
        <v>40527</v>
      </c>
      <c r="X208" s="82" t="s">
        <v>285</v>
      </c>
      <c r="Y208" s="83">
        <v>51910</v>
      </c>
      <c r="Z208" s="82" t="s">
        <v>152</v>
      </c>
      <c r="AA208" s="83">
        <v>50666</v>
      </c>
      <c r="AB208" s="84" t="s">
        <v>152</v>
      </c>
      <c r="AC208" s="85">
        <v>101063</v>
      </c>
      <c r="AD208" s="82" t="s">
        <v>362</v>
      </c>
      <c r="AE208" s="83">
        <v>18200</v>
      </c>
      <c r="AF208" s="82" t="s">
        <v>156</v>
      </c>
      <c r="AG208" s="83">
        <v>86250</v>
      </c>
      <c r="AH208" s="88" t="s">
        <v>247</v>
      </c>
      <c r="AI208" s="89">
        <v>38755</v>
      </c>
      <c r="AJ208" s="82" t="s">
        <v>189</v>
      </c>
      <c r="AK208" s="83">
        <v>52800</v>
      </c>
      <c r="AL208" s="82" t="s">
        <v>400</v>
      </c>
      <c r="AM208" s="83">
        <v>17400</v>
      </c>
      <c r="AN208" s="82" t="s">
        <v>163</v>
      </c>
      <c r="AO208" s="83">
        <v>95062</v>
      </c>
      <c r="AP208" s="82" t="s">
        <v>248</v>
      </c>
      <c r="AQ208" s="83">
        <v>75422</v>
      </c>
      <c r="AR208" s="82" t="s">
        <v>228</v>
      </c>
      <c r="AS208" s="83">
        <v>42334</v>
      </c>
      <c r="AT208" s="82" t="s">
        <v>147</v>
      </c>
      <c r="AU208" s="83">
        <v>94000</v>
      </c>
      <c r="AV208" s="82" t="s">
        <v>382</v>
      </c>
      <c r="AW208" s="83">
        <v>44660</v>
      </c>
    </row>
    <row r="209" spans="4:49" x14ac:dyDescent="0.5">
      <c r="D209" s="32" t="s">
        <v>339</v>
      </c>
      <c r="E209" s="33">
        <v>225525</v>
      </c>
      <c r="F209" s="84" t="s">
        <v>339</v>
      </c>
      <c r="G209" s="85">
        <v>99000</v>
      </c>
      <c r="H209" s="82" t="s">
        <v>334</v>
      </c>
      <c r="I209" s="83">
        <v>40997</v>
      </c>
      <c r="J209" s="82" t="s">
        <v>245</v>
      </c>
      <c r="K209" s="83">
        <v>82000</v>
      </c>
      <c r="L209" s="82" t="s">
        <v>393</v>
      </c>
      <c r="M209" s="83">
        <v>35159</v>
      </c>
      <c r="N209" s="82" t="s">
        <v>368</v>
      </c>
      <c r="O209" s="83">
        <v>41860</v>
      </c>
      <c r="P209" s="82" t="s">
        <v>156</v>
      </c>
      <c r="Q209" s="83">
        <v>96750</v>
      </c>
      <c r="R209" s="82" t="s">
        <v>283</v>
      </c>
      <c r="S209" s="83">
        <v>16600</v>
      </c>
      <c r="T209" s="84" t="s">
        <v>229</v>
      </c>
      <c r="U209" s="85">
        <v>111250</v>
      </c>
      <c r="V209" s="82" t="s">
        <v>249</v>
      </c>
      <c r="W209" s="83">
        <v>40527</v>
      </c>
      <c r="X209" s="82" t="s">
        <v>387</v>
      </c>
      <c r="Y209" s="83">
        <v>36575</v>
      </c>
      <c r="Z209" s="82" t="s">
        <v>266</v>
      </c>
      <c r="AA209" s="83">
        <v>37525</v>
      </c>
      <c r="AB209" s="84" t="s">
        <v>343</v>
      </c>
      <c r="AC209" s="85">
        <v>101063</v>
      </c>
      <c r="AD209" s="82" t="s">
        <v>408</v>
      </c>
      <c r="AE209" s="83">
        <v>18200</v>
      </c>
      <c r="AF209" s="82" t="s">
        <v>222</v>
      </c>
      <c r="AG209" s="83">
        <v>86250</v>
      </c>
      <c r="AH209" s="88" t="s">
        <v>298</v>
      </c>
      <c r="AI209" s="89">
        <v>38755</v>
      </c>
      <c r="AJ209" s="82" t="s">
        <v>212</v>
      </c>
      <c r="AK209" s="83">
        <v>40095</v>
      </c>
      <c r="AL209" s="82" t="s">
        <v>435</v>
      </c>
      <c r="AM209" s="83">
        <v>17400</v>
      </c>
      <c r="AN209" s="82" t="s">
        <v>187</v>
      </c>
      <c r="AO209" s="83">
        <v>95062</v>
      </c>
      <c r="AP209" s="82" t="s">
        <v>388</v>
      </c>
      <c r="AQ209" s="83">
        <v>75422</v>
      </c>
      <c r="AR209" s="82" t="s">
        <v>179</v>
      </c>
      <c r="AS209" s="83">
        <v>42334</v>
      </c>
      <c r="AT209" s="82" t="s">
        <v>263</v>
      </c>
      <c r="AU209" s="83">
        <v>82000</v>
      </c>
      <c r="AV209" s="82" t="s">
        <v>386</v>
      </c>
      <c r="AW209" s="83">
        <v>44660</v>
      </c>
    </row>
    <row r="210" spans="4:49" x14ac:dyDescent="0.5">
      <c r="D210" s="16" t="s">
        <v>148</v>
      </c>
      <c r="E210" s="33">
        <v>33945</v>
      </c>
      <c r="F210" s="84" t="s">
        <v>236</v>
      </c>
      <c r="G210" s="85">
        <v>66375</v>
      </c>
      <c r="H210" s="82" t="s">
        <v>308</v>
      </c>
      <c r="I210" s="83">
        <v>40997</v>
      </c>
      <c r="J210" s="82" t="s">
        <v>254</v>
      </c>
      <c r="K210" s="83">
        <v>82000</v>
      </c>
      <c r="L210" s="82" t="s">
        <v>363</v>
      </c>
      <c r="M210" s="83">
        <v>35159</v>
      </c>
      <c r="N210" s="82" t="s">
        <v>332</v>
      </c>
      <c r="O210" s="83">
        <v>41860</v>
      </c>
      <c r="P210" s="82" t="s">
        <v>149</v>
      </c>
      <c r="Q210" s="83">
        <v>78000</v>
      </c>
      <c r="R210" s="82" t="s">
        <v>269</v>
      </c>
      <c r="S210" s="83">
        <v>16600</v>
      </c>
      <c r="T210" s="84" t="s">
        <v>314</v>
      </c>
      <c r="U210" s="85">
        <v>111250</v>
      </c>
      <c r="V210" s="82" t="s">
        <v>170</v>
      </c>
      <c r="W210" s="83">
        <v>40527</v>
      </c>
      <c r="X210" s="82" t="s">
        <v>217</v>
      </c>
      <c r="Y210" s="83">
        <v>36575</v>
      </c>
      <c r="Z210" s="82" t="s">
        <v>281</v>
      </c>
      <c r="AA210" s="83">
        <v>37525</v>
      </c>
      <c r="AB210" s="84" t="s">
        <v>160</v>
      </c>
      <c r="AC210" s="85">
        <v>88200</v>
      </c>
      <c r="AD210" s="82" t="s">
        <v>438</v>
      </c>
      <c r="AE210" s="83">
        <v>18200</v>
      </c>
      <c r="AF210" s="82" t="s">
        <v>296</v>
      </c>
      <c r="AG210" s="83">
        <v>86250</v>
      </c>
      <c r="AH210" s="88" t="s">
        <v>355</v>
      </c>
      <c r="AI210" s="89">
        <v>38755</v>
      </c>
      <c r="AJ210" s="82" t="s">
        <v>316</v>
      </c>
      <c r="AK210" s="83">
        <v>40095</v>
      </c>
      <c r="AL210" s="82" t="s">
        <v>388</v>
      </c>
      <c r="AM210" s="83">
        <v>17400</v>
      </c>
      <c r="AN210" s="82" t="s">
        <v>296</v>
      </c>
      <c r="AO210" s="83">
        <v>95062</v>
      </c>
      <c r="AP210" s="82" t="s">
        <v>181</v>
      </c>
      <c r="AQ210" s="83">
        <v>75422</v>
      </c>
      <c r="AR210" s="82" t="s">
        <v>187</v>
      </c>
      <c r="AS210" s="83">
        <v>42334</v>
      </c>
      <c r="AT210" s="82" t="s">
        <v>200</v>
      </c>
      <c r="AU210" s="83">
        <v>82000</v>
      </c>
      <c r="AV210" s="82" t="s">
        <v>475</v>
      </c>
      <c r="AW210" s="83">
        <v>44660</v>
      </c>
    </row>
    <row r="211" spans="4:49" x14ac:dyDescent="0.5">
      <c r="D211" s="32" t="s">
        <v>218</v>
      </c>
      <c r="E211" s="33">
        <v>21390</v>
      </c>
      <c r="F211" s="84" t="s">
        <v>239</v>
      </c>
      <c r="G211" s="85">
        <v>66375</v>
      </c>
      <c r="H211" s="82" t="s">
        <v>264</v>
      </c>
      <c r="I211" s="83">
        <v>40997</v>
      </c>
      <c r="J211" s="82" t="s">
        <v>179</v>
      </c>
      <c r="K211" s="83">
        <v>82000</v>
      </c>
      <c r="L211" s="82" t="s">
        <v>297</v>
      </c>
      <c r="M211" s="83">
        <v>35159</v>
      </c>
      <c r="N211" s="82" t="s">
        <v>213</v>
      </c>
      <c r="O211" s="83">
        <v>33580</v>
      </c>
      <c r="P211" s="82" t="s">
        <v>380</v>
      </c>
      <c r="Q211" s="83">
        <v>78000</v>
      </c>
      <c r="R211" s="82" t="s">
        <v>284</v>
      </c>
      <c r="S211" s="83">
        <v>16600</v>
      </c>
      <c r="T211" s="84" t="s">
        <v>353</v>
      </c>
      <c r="U211" s="85">
        <v>111250</v>
      </c>
      <c r="V211" s="82" t="s">
        <v>174</v>
      </c>
      <c r="W211" s="83">
        <v>40527</v>
      </c>
      <c r="X211" s="82" t="s">
        <v>146</v>
      </c>
      <c r="Y211" s="83">
        <v>36575</v>
      </c>
      <c r="Z211" s="82" t="s">
        <v>389</v>
      </c>
      <c r="AA211" s="83">
        <v>37525</v>
      </c>
      <c r="AB211" s="84" t="s">
        <v>175</v>
      </c>
      <c r="AC211" s="85">
        <v>88200</v>
      </c>
      <c r="AD211" s="82" t="s">
        <v>391</v>
      </c>
      <c r="AE211" s="83">
        <v>13820</v>
      </c>
      <c r="AF211" s="82" t="s">
        <v>160</v>
      </c>
      <c r="AG211" s="83">
        <v>86250</v>
      </c>
      <c r="AH211" s="88" t="s">
        <v>170</v>
      </c>
      <c r="AI211" s="89">
        <v>38755</v>
      </c>
      <c r="AJ211" s="82" t="s">
        <v>268</v>
      </c>
      <c r="AK211" s="83">
        <v>40095</v>
      </c>
      <c r="AL211" s="82" t="s">
        <v>362</v>
      </c>
      <c r="AM211" s="83">
        <v>17400</v>
      </c>
      <c r="AN211" s="82" t="s">
        <v>270</v>
      </c>
      <c r="AO211" s="83">
        <v>95062</v>
      </c>
      <c r="AP211" s="82" t="s">
        <v>385</v>
      </c>
      <c r="AQ211" s="83">
        <v>60676</v>
      </c>
      <c r="AR211" s="82" t="s">
        <v>218</v>
      </c>
      <c r="AS211" s="83">
        <v>42334</v>
      </c>
      <c r="AT211" s="82" t="s">
        <v>308</v>
      </c>
      <c r="AU211" s="83">
        <v>82000</v>
      </c>
      <c r="AV211" s="82" t="s">
        <v>364</v>
      </c>
      <c r="AW211" s="83">
        <v>44660</v>
      </c>
    </row>
    <row r="212" spans="4:49" x14ac:dyDescent="0.5">
      <c r="D212" s="32" t="s">
        <v>217</v>
      </c>
      <c r="E212" s="33">
        <v>22645.5</v>
      </c>
      <c r="F212" s="84" t="s">
        <v>222</v>
      </c>
      <c r="G212" s="85">
        <v>66375</v>
      </c>
      <c r="H212" s="82" t="s">
        <v>385</v>
      </c>
      <c r="I212" s="83">
        <v>40997</v>
      </c>
      <c r="J212" s="82" t="s">
        <v>171</v>
      </c>
      <c r="K212" s="83">
        <v>82000</v>
      </c>
      <c r="L212" s="82" t="s">
        <v>214</v>
      </c>
      <c r="M212" s="83">
        <v>35159</v>
      </c>
      <c r="N212" s="82" t="s">
        <v>303</v>
      </c>
      <c r="O212" s="83">
        <v>33580</v>
      </c>
      <c r="P212" s="82" t="s">
        <v>354</v>
      </c>
      <c r="Q212" s="83">
        <v>78000</v>
      </c>
      <c r="R212" s="82" t="s">
        <v>401</v>
      </c>
      <c r="S212" s="83">
        <v>16600</v>
      </c>
      <c r="T212" s="84" t="s">
        <v>320</v>
      </c>
      <c r="U212" s="85">
        <v>81687</v>
      </c>
      <c r="V212" s="82" t="s">
        <v>363</v>
      </c>
      <c r="W212" s="83">
        <v>31755</v>
      </c>
      <c r="X212" s="82" t="s">
        <v>435</v>
      </c>
      <c r="Y212" s="83">
        <v>36575</v>
      </c>
      <c r="Z212" s="82" t="s">
        <v>264</v>
      </c>
      <c r="AA212" s="83">
        <v>37525</v>
      </c>
      <c r="AB212" s="84" t="s">
        <v>154</v>
      </c>
      <c r="AC212" s="85">
        <v>75600</v>
      </c>
      <c r="AD212" s="82" t="s">
        <v>417</v>
      </c>
      <c r="AE212" s="83">
        <v>13820</v>
      </c>
      <c r="AF212" s="82" t="s">
        <v>213</v>
      </c>
      <c r="AG212" s="83">
        <v>64142</v>
      </c>
      <c r="AH212" s="88" t="s">
        <v>222</v>
      </c>
      <c r="AI212" s="89">
        <v>38755</v>
      </c>
      <c r="AJ212" s="82" t="s">
        <v>408</v>
      </c>
      <c r="AK212" s="83">
        <v>40095</v>
      </c>
      <c r="AL212" s="82" t="s">
        <v>299</v>
      </c>
      <c r="AM212" s="83">
        <v>17400</v>
      </c>
      <c r="AN212" s="82" t="s">
        <v>257</v>
      </c>
      <c r="AO212" s="83">
        <v>70000</v>
      </c>
      <c r="AP212" s="82" t="s">
        <v>204</v>
      </c>
      <c r="AQ212" s="83">
        <v>60676</v>
      </c>
      <c r="AR212" s="82" t="s">
        <v>391</v>
      </c>
      <c r="AS212" s="83">
        <v>42334</v>
      </c>
      <c r="AT212" s="82" t="s">
        <v>174</v>
      </c>
      <c r="AU212" s="83">
        <v>82000</v>
      </c>
      <c r="AV212" s="82" t="s">
        <v>294</v>
      </c>
      <c r="AW212" s="83">
        <v>44660</v>
      </c>
    </row>
    <row r="213" spans="4:49" x14ac:dyDescent="0.5">
      <c r="D213" s="32" t="s">
        <v>242</v>
      </c>
      <c r="E213" s="33">
        <v>19716</v>
      </c>
      <c r="F213" s="84" t="s">
        <v>230</v>
      </c>
      <c r="G213" s="85">
        <v>66375</v>
      </c>
      <c r="H213" s="82" t="s">
        <v>281</v>
      </c>
      <c r="I213" s="83">
        <v>40997</v>
      </c>
      <c r="J213" s="82" t="s">
        <v>213</v>
      </c>
      <c r="K213" s="83">
        <v>82000</v>
      </c>
      <c r="L213" s="82" t="s">
        <v>235</v>
      </c>
      <c r="M213" s="83">
        <v>24150</v>
      </c>
      <c r="N213" s="82" t="s">
        <v>228</v>
      </c>
      <c r="O213" s="83">
        <v>33580</v>
      </c>
      <c r="P213" s="82" t="s">
        <v>253</v>
      </c>
      <c r="Q213" s="83">
        <v>78000</v>
      </c>
      <c r="R213" s="82" t="s">
        <v>347</v>
      </c>
      <c r="S213" s="83">
        <v>16600</v>
      </c>
      <c r="T213" s="84" t="s">
        <v>217</v>
      </c>
      <c r="U213" s="85">
        <v>81687</v>
      </c>
      <c r="V213" s="82" t="s">
        <v>365</v>
      </c>
      <c r="W213" s="83">
        <v>31755</v>
      </c>
      <c r="X213" s="82" t="s">
        <v>342</v>
      </c>
      <c r="Y213" s="83">
        <v>36575</v>
      </c>
      <c r="Z213" s="82" t="s">
        <v>227</v>
      </c>
      <c r="AA213" s="83">
        <v>37525</v>
      </c>
      <c r="AB213" s="84" t="s">
        <v>376</v>
      </c>
      <c r="AC213" s="85">
        <v>75600</v>
      </c>
      <c r="AD213" s="82" t="s">
        <v>265</v>
      </c>
      <c r="AE213" s="83">
        <v>13820</v>
      </c>
      <c r="AF213" s="82" t="s">
        <v>167</v>
      </c>
      <c r="AG213" s="83">
        <v>64142</v>
      </c>
      <c r="AH213" s="88" t="s">
        <v>420</v>
      </c>
      <c r="AI213" s="89">
        <v>38755</v>
      </c>
      <c r="AJ213" s="82" t="s">
        <v>249</v>
      </c>
      <c r="AK213" s="83">
        <v>40095</v>
      </c>
      <c r="AL213" s="82" t="s">
        <v>393</v>
      </c>
      <c r="AM213" s="83">
        <v>17400</v>
      </c>
      <c r="AN213" s="82" t="s">
        <v>213</v>
      </c>
      <c r="AO213" s="83">
        <v>70000</v>
      </c>
      <c r="AP213" s="82" t="s">
        <v>270</v>
      </c>
      <c r="AQ213" s="83">
        <v>60676</v>
      </c>
      <c r="AR213" s="82" t="s">
        <v>147</v>
      </c>
      <c r="AS213" s="83">
        <v>42334</v>
      </c>
      <c r="AT213" s="82" t="s">
        <v>304</v>
      </c>
      <c r="AU213" s="83">
        <v>82000</v>
      </c>
      <c r="AV213" s="82" t="s">
        <v>323</v>
      </c>
      <c r="AW213" s="83">
        <v>33810</v>
      </c>
    </row>
    <row r="214" spans="4:49" x14ac:dyDescent="0.5">
      <c r="D214" s="32" t="s">
        <v>342</v>
      </c>
      <c r="E214" s="33">
        <v>74067.86</v>
      </c>
      <c r="F214" s="84" t="s">
        <v>213</v>
      </c>
      <c r="G214" s="85">
        <v>66375</v>
      </c>
      <c r="H214" s="82" t="s">
        <v>232</v>
      </c>
      <c r="I214" s="83">
        <v>29053</v>
      </c>
      <c r="J214" s="82" t="s">
        <v>182</v>
      </c>
      <c r="K214" s="83">
        <v>64000</v>
      </c>
      <c r="L214" s="82" t="s">
        <v>355</v>
      </c>
      <c r="M214" s="83">
        <v>24150</v>
      </c>
      <c r="N214" s="82" t="s">
        <v>199</v>
      </c>
      <c r="O214" s="83">
        <v>33580</v>
      </c>
      <c r="P214" s="82" t="s">
        <v>192</v>
      </c>
      <c r="Q214" s="83">
        <v>78000</v>
      </c>
      <c r="R214" s="82" t="s">
        <v>349</v>
      </c>
      <c r="S214" s="83">
        <v>11542</v>
      </c>
      <c r="T214" s="84" t="s">
        <v>215</v>
      </c>
      <c r="U214" s="85">
        <v>81687</v>
      </c>
      <c r="V214" s="82" t="s">
        <v>432</v>
      </c>
      <c r="W214" s="83">
        <v>31755</v>
      </c>
      <c r="X214" s="82" t="s">
        <v>241</v>
      </c>
      <c r="Y214" s="83">
        <v>36575</v>
      </c>
      <c r="Z214" s="82" t="s">
        <v>258</v>
      </c>
      <c r="AA214" s="83">
        <v>37525</v>
      </c>
      <c r="AB214" s="84" t="s">
        <v>179</v>
      </c>
      <c r="AC214" s="85">
        <v>75600</v>
      </c>
      <c r="AD214" s="82" t="s">
        <v>237</v>
      </c>
      <c r="AE214" s="83">
        <v>13820</v>
      </c>
      <c r="AF214" s="82" t="s">
        <v>182</v>
      </c>
      <c r="AG214" s="83">
        <v>64142</v>
      </c>
      <c r="AH214" s="88" t="s">
        <v>383</v>
      </c>
      <c r="AI214" s="89">
        <v>38755</v>
      </c>
      <c r="AJ214" s="82" t="s">
        <v>298</v>
      </c>
      <c r="AK214" s="83">
        <v>40095</v>
      </c>
      <c r="AL214" s="82" t="s">
        <v>416</v>
      </c>
      <c r="AM214" s="83">
        <v>12005</v>
      </c>
      <c r="AN214" s="82" t="s">
        <v>167</v>
      </c>
      <c r="AO214" s="83">
        <v>70000</v>
      </c>
      <c r="AP214" s="82" t="s">
        <v>285</v>
      </c>
      <c r="AQ214" s="83">
        <v>60676</v>
      </c>
      <c r="AR214" s="82" t="s">
        <v>210</v>
      </c>
      <c r="AS214" s="83">
        <v>32775</v>
      </c>
      <c r="AT214" s="82" t="s">
        <v>188</v>
      </c>
      <c r="AU214" s="83">
        <v>62400</v>
      </c>
      <c r="AV214" s="82" t="s">
        <v>330</v>
      </c>
      <c r="AW214" s="83">
        <v>33810</v>
      </c>
    </row>
    <row r="215" spans="4:49" x14ac:dyDescent="0.5">
      <c r="D215" s="32" t="s">
        <v>277</v>
      </c>
      <c r="E215" s="33">
        <v>74067.86</v>
      </c>
      <c r="F215" s="84" t="s">
        <v>225</v>
      </c>
      <c r="G215" s="85">
        <v>66375</v>
      </c>
      <c r="H215" s="82" t="s">
        <v>210</v>
      </c>
      <c r="I215" s="83">
        <v>29053</v>
      </c>
      <c r="J215" s="82" t="s">
        <v>264</v>
      </c>
      <c r="K215" s="83">
        <v>64000</v>
      </c>
      <c r="L215" s="82" t="s">
        <v>386</v>
      </c>
      <c r="M215" s="83">
        <v>24150</v>
      </c>
      <c r="N215" s="82" t="s">
        <v>315</v>
      </c>
      <c r="O215" s="83">
        <v>33580</v>
      </c>
      <c r="P215" s="82" t="s">
        <v>146</v>
      </c>
      <c r="Q215" s="83">
        <v>62000</v>
      </c>
      <c r="R215" s="82" t="s">
        <v>417</v>
      </c>
      <c r="S215" s="83">
        <v>11542</v>
      </c>
      <c r="T215" s="84" t="s">
        <v>186</v>
      </c>
      <c r="U215" s="85">
        <v>81687</v>
      </c>
      <c r="V215" s="82" t="s">
        <v>195</v>
      </c>
      <c r="W215" s="83">
        <v>31755</v>
      </c>
      <c r="X215" s="82" t="s">
        <v>321</v>
      </c>
      <c r="Y215" s="83">
        <v>36575</v>
      </c>
      <c r="Z215" s="82" t="s">
        <v>163</v>
      </c>
      <c r="AA215" s="83">
        <v>37525</v>
      </c>
      <c r="AB215" s="84" t="s">
        <v>245</v>
      </c>
      <c r="AC215" s="85">
        <v>75600</v>
      </c>
      <c r="AD215" s="82" t="s">
        <v>355</v>
      </c>
      <c r="AE215" s="83">
        <v>13820</v>
      </c>
      <c r="AF215" s="82" t="s">
        <v>248</v>
      </c>
      <c r="AG215" s="83">
        <v>64142</v>
      </c>
      <c r="AH215" s="88" t="s">
        <v>388</v>
      </c>
      <c r="AI215" s="89">
        <v>38755</v>
      </c>
      <c r="AJ215" s="82" t="s">
        <v>283</v>
      </c>
      <c r="AK215" s="83">
        <v>31185</v>
      </c>
      <c r="AL215" s="82" t="s">
        <v>297</v>
      </c>
      <c r="AM215" s="83">
        <v>12005</v>
      </c>
      <c r="AN215" s="82" t="s">
        <v>375</v>
      </c>
      <c r="AO215" s="83">
        <v>70000</v>
      </c>
      <c r="AP215" s="82" t="s">
        <v>387</v>
      </c>
      <c r="AQ215" s="83">
        <v>60676</v>
      </c>
      <c r="AR215" s="82" t="s">
        <v>319</v>
      </c>
      <c r="AS215" s="83">
        <v>32775</v>
      </c>
      <c r="AT215" s="82" t="s">
        <v>211</v>
      </c>
      <c r="AU215" s="83">
        <v>62400</v>
      </c>
      <c r="AV215" s="82" t="s">
        <v>381</v>
      </c>
      <c r="AW215" s="83">
        <v>33810</v>
      </c>
    </row>
    <row r="216" spans="4:49" x14ac:dyDescent="0.5">
      <c r="D216" s="32" t="s">
        <v>230</v>
      </c>
      <c r="E216" s="33">
        <v>22645.5</v>
      </c>
      <c r="F216" s="84" t="s">
        <v>174</v>
      </c>
      <c r="G216" s="85">
        <v>66375</v>
      </c>
      <c r="H216" s="82" t="s">
        <v>212</v>
      </c>
      <c r="I216" s="83">
        <v>29053</v>
      </c>
      <c r="J216" s="82" t="s">
        <v>174</v>
      </c>
      <c r="K216" s="83">
        <v>64000</v>
      </c>
      <c r="L216" s="82" t="s">
        <v>324</v>
      </c>
      <c r="M216" s="83">
        <v>24150</v>
      </c>
      <c r="N216" s="82" t="s">
        <v>182</v>
      </c>
      <c r="O216" s="83">
        <v>33580</v>
      </c>
      <c r="P216" s="82" t="s">
        <v>368</v>
      </c>
      <c r="Q216" s="83">
        <v>62000</v>
      </c>
      <c r="R216" s="82" t="s">
        <v>418</v>
      </c>
      <c r="S216" s="83">
        <v>11542</v>
      </c>
      <c r="T216" s="84" t="s">
        <v>210</v>
      </c>
      <c r="U216" s="85">
        <v>81687</v>
      </c>
      <c r="V216" s="82" t="s">
        <v>338</v>
      </c>
      <c r="W216" s="83">
        <v>23701</v>
      </c>
      <c r="X216" s="82" t="s">
        <v>383</v>
      </c>
      <c r="Y216" s="83">
        <v>36575</v>
      </c>
      <c r="Z216" s="82" t="s">
        <v>159</v>
      </c>
      <c r="AA216" s="83">
        <v>26809</v>
      </c>
      <c r="AB216" s="84" t="s">
        <v>164</v>
      </c>
      <c r="AC216" s="85">
        <v>61180</v>
      </c>
      <c r="AD216" s="82" t="s">
        <v>337</v>
      </c>
      <c r="AE216" s="83">
        <v>13820</v>
      </c>
      <c r="AF216" s="82" t="s">
        <v>314</v>
      </c>
      <c r="AG216" s="83">
        <v>64142</v>
      </c>
      <c r="AH216" s="88" t="s">
        <v>390</v>
      </c>
      <c r="AI216" s="89">
        <v>38755</v>
      </c>
      <c r="AJ216" s="82" t="s">
        <v>342</v>
      </c>
      <c r="AK216" s="83">
        <v>31185</v>
      </c>
      <c r="AL216" s="82" t="s">
        <v>289</v>
      </c>
      <c r="AM216" s="83">
        <v>12005</v>
      </c>
      <c r="AN216" s="82" t="s">
        <v>254</v>
      </c>
      <c r="AO216" s="83">
        <v>53600</v>
      </c>
      <c r="AP216" s="82" t="s">
        <v>182</v>
      </c>
      <c r="AQ216" s="83">
        <v>60676</v>
      </c>
      <c r="AR216" s="82" t="s">
        <v>260</v>
      </c>
      <c r="AS216" s="83">
        <v>25880</v>
      </c>
      <c r="AT216" s="82" t="s">
        <v>191</v>
      </c>
      <c r="AU216" s="83">
        <v>62400</v>
      </c>
      <c r="AV216" s="82" t="s">
        <v>383</v>
      </c>
      <c r="AW216" s="83">
        <v>33810</v>
      </c>
    </row>
    <row r="217" spans="4:49" x14ac:dyDescent="0.5">
      <c r="D217" s="32" t="s">
        <v>259</v>
      </c>
      <c r="E217" s="33">
        <v>25482</v>
      </c>
      <c r="F217" s="84" t="s">
        <v>308</v>
      </c>
      <c r="G217" s="85">
        <v>66375</v>
      </c>
      <c r="H217" s="82" t="s">
        <v>295</v>
      </c>
      <c r="I217" s="83">
        <v>29053</v>
      </c>
      <c r="J217" s="82" t="s">
        <v>210</v>
      </c>
      <c r="K217" s="83">
        <v>64000</v>
      </c>
      <c r="L217" s="82" t="s">
        <v>227</v>
      </c>
      <c r="M217" s="83">
        <v>18573</v>
      </c>
      <c r="N217" s="82" t="s">
        <v>345</v>
      </c>
      <c r="O217" s="83">
        <v>23805</v>
      </c>
      <c r="P217" s="82" t="s">
        <v>264</v>
      </c>
      <c r="Q217" s="83">
        <v>62000</v>
      </c>
      <c r="R217" s="82" t="s">
        <v>419</v>
      </c>
      <c r="S217" s="83">
        <v>11542</v>
      </c>
      <c r="T217" s="84" t="s">
        <v>355</v>
      </c>
      <c r="U217" s="85">
        <v>81687</v>
      </c>
      <c r="V217" s="82" t="s">
        <v>433</v>
      </c>
      <c r="W217" s="83">
        <v>23701</v>
      </c>
      <c r="X217" s="82" t="s">
        <v>237</v>
      </c>
      <c r="Y217" s="83">
        <v>25593</v>
      </c>
      <c r="Z217" s="82" t="s">
        <v>188</v>
      </c>
      <c r="AA217" s="83">
        <v>26809</v>
      </c>
      <c r="AB217" s="84" t="s">
        <v>157</v>
      </c>
      <c r="AC217" s="85">
        <v>61180</v>
      </c>
      <c r="AD217" s="82" t="s">
        <v>278</v>
      </c>
      <c r="AE217" s="83">
        <v>13820</v>
      </c>
      <c r="AF217" s="82" t="s">
        <v>154</v>
      </c>
      <c r="AG217" s="83">
        <v>64142</v>
      </c>
      <c r="AH217" s="88" t="s">
        <v>421</v>
      </c>
      <c r="AI217" s="89">
        <v>24748</v>
      </c>
      <c r="AJ217" s="82" t="s">
        <v>345</v>
      </c>
      <c r="AK217" s="83">
        <v>31185</v>
      </c>
      <c r="AL217" s="82" t="s">
        <v>419</v>
      </c>
      <c r="AM217" s="83">
        <v>12005</v>
      </c>
      <c r="AN217" s="82" t="s">
        <v>253</v>
      </c>
      <c r="AO217" s="83">
        <v>53600</v>
      </c>
      <c r="AP217" s="82" t="s">
        <v>190</v>
      </c>
      <c r="AQ217" s="83">
        <v>49190</v>
      </c>
      <c r="AR217" s="82" t="s">
        <v>394</v>
      </c>
      <c r="AS217" s="83">
        <v>25880</v>
      </c>
      <c r="AT217" s="82" t="s">
        <v>270</v>
      </c>
      <c r="AU217" s="83">
        <v>62400</v>
      </c>
      <c r="AV217" s="82" t="s">
        <v>242</v>
      </c>
      <c r="AW217" s="83">
        <v>26401</v>
      </c>
    </row>
    <row r="218" spans="4:49" x14ac:dyDescent="0.5">
      <c r="D218" s="32" t="s">
        <v>365</v>
      </c>
      <c r="E218" s="33">
        <v>20553</v>
      </c>
      <c r="F218" s="84" t="s">
        <v>162</v>
      </c>
      <c r="G218" s="85">
        <v>48600</v>
      </c>
      <c r="H218" s="82" t="s">
        <v>380</v>
      </c>
      <c r="I218" s="83">
        <v>29053</v>
      </c>
      <c r="J218" s="82" t="s">
        <v>203</v>
      </c>
      <c r="K218" s="83">
        <v>56000</v>
      </c>
      <c r="L218" s="82" t="s">
        <v>320</v>
      </c>
      <c r="M218" s="83">
        <v>18573</v>
      </c>
      <c r="N218" s="82" t="s">
        <v>249</v>
      </c>
      <c r="O218" s="83">
        <v>23805</v>
      </c>
      <c r="P218" s="82" t="s">
        <v>157</v>
      </c>
      <c r="Q218" s="83">
        <v>56000</v>
      </c>
      <c r="R218" s="82" t="s">
        <v>420</v>
      </c>
      <c r="S218" s="83">
        <v>11542</v>
      </c>
      <c r="T218" s="84" t="s">
        <v>257</v>
      </c>
      <c r="U218" s="85">
        <v>81687</v>
      </c>
      <c r="V218" s="82" t="s">
        <v>376</v>
      </c>
      <c r="W218" s="83">
        <v>23701</v>
      </c>
      <c r="X218" s="82" t="s">
        <v>200</v>
      </c>
      <c r="Y218" s="83">
        <v>25593</v>
      </c>
      <c r="Z218" s="82" t="s">
        <v>384</v>
      </c>
      <c r="AA218" s="83">
        <v>26809</v>
      </c>
      <c r="AB218" s="84" t="s">
        <v>334</v>
      </c>
      <c r="AC218" s="85">
        <v>61180</v>
      </c>
      <c r="AD218" s="82" t="s">
        <v>286</v>
      </c>
      <c r="AE218" s="83">
        <v>13820</v>
      </c>
      <c r="AF218" s="82" t="s">
        <v>188</v>
      </c>
      <c r="AG218" s="83">
        <v>64142</v>
      </c>
      <c r="AH218" s="88" t="s">
        <v>323</v>
      </c>
      <c r="AI218" s="89">
        <v>24748</v>
      </c>
      <c r="AJ218" s="82" t="s">
        <v>381</v>
      </c>
      <c r="AK218" s="83">
        <v>27621</v>
      </c>
      <c r="AL218" s="82" t="s">
        <v>441</v>
      </c>
      <c r="AM218" s="83">
        <v>12005</v>
      </c>
      <c r="AN218" s="82" t="s">
        <v>197</v>
      </c>
      <c r="AO218" s="83">
        <v>53600</v>
      </c>
      <c r="AP218" s="82" t="s">
        <v>178</v>
      </c>
      <c r="AQ218" s="83">
        <v>49190</v>
      </c>
      <c r="AR218" s="82" t="s">
        <v>320</v>
      </c>
      <c r="AS218" s="83">
        <v>25880</v>
      </c>
      <c r="AT218" s="82" t="s">
        <v>239</v>
      </c>
      <c r="AU218" s="83">
        <v>62400</v>
      </c>
      <c r="AV218" s="82" t="s">
        <v>298</v>
      </c>
      <c r="AW218" s="83">
        <v>26401</v>
      </c>
    </row>
    <row r="219" spans="4:49" x14ac:dyDescent="0.5">
      <c r="D219" s="32" t="s">
        <v>369</v>
      </c>
      <c r="E219" s="33">
        <v>41385</v>
      </c>
      <c r="F219" s="84" t="s">
        <v>147</v>
      </c>
      <c r="G219" s="85">
        <v>48600</v>
      </c>
      <c r="H219" s="82" t="s">
        <v>309</v>
      </c>
      <c r="I219" s="83">
        <v>22586</v>
      </c>
      <c r="J219" s="82" t="s">
        <v>160</v>
      </c>
      <c r="K219" s="83">
        <v>54000</v>
      </c>
      <c r="L219" s="82" t="s">
        <v>319</v>
      </c>
      <c r="M219" s="83">
        <v>18573</v>
      </c>
      <c r="N219" s="82" t="s">
        <v>197</v>
      </c>
      <c r="O219" s="83">
        <v>23805</v>
      </c>
      <c r="P219" s="82" t="s">
        <v>179</v>
      </c>
      <c r="Q219" s="83">
        <v>53000</v>
      </c>
      <c r="R219" s="82" t="s">
        <v>421</v>
      </c>
      <c r="S219" s="83">
        <v>11542</v>
      </c>
      <c r="T219" s="84" t="s">
        <v>375</v>
      </c>
      <c r="U219" s="85">
        <v>81687</v>
      </c>
      <c r="V219" s="82" t="s">
        <v>158</v>
      </c>
      <c r="W219" s="83">
        <v>23701</v>
      </c>
      <c r="X219" s="82" t="s">
        <v>388</v>
      </c>
      <c r="Y219" s="83">
        <v>25593</v>
      </c>
      <c r="Z219" s="82" t="s">
        <v>374</v>
      </c>
      <c r="AA219" s="83">
        <v>26809</v>
      </c>
      <c r="AB219" s="84" t="s">
        <v>203</v>
      </c>
      <c r="AC219" s="85">
        <v>54600</v>
      </c>
      <c r="AD219" s="82" t="s">
        <v>354</v>
      </c>
      <c r="AE219" s="83">
        <v>10180</v>
      </c>
      <c r="AF219" s="82" t="s">
        <v>310</v>
      </c>
      <c r="AG219" s="83">
        <v>48000</v>
      </c>
      <c r="AH219" s="88" t="s">
        <v>354</v>
      </c>
      <c r="AI219" s="89">
        <v>24748</v>
      </c>
      <c r="AJ219" s="82" t="s">
        <v>332</v>
      </c>
      <c r="AK219" s="83">
        <v>25509</v>
      </c>
      <c r="AL219" s="82" t="s">
        <v>354</v>
      </c>
      <c r="AM219" s="83">
        <v>12005</v>
      </c>
      <c r="AN219" s="82" t="s">
        <v>264</v>
      </c>
      <c r="AO219" s="83">
        <v>53600</v>
      </c>
      <c r="AP219" s="82" t="s">
        <v>236</v>
      </c>
      <c r="AQ219" s="83">
        <v>49190</v>
      </c>
      <c r="AR219" s="82" t="s">
        <v>389</v>
      </c>
      <c r="AS219" s="83">
        <v>25880</v>
      </c>
      <c r="AT219" s="82" t="s">
        <v>334</v>
      </c>
      <c r="AU219" s="83">
        <v>53000</v>
      </c>
      <c r="AV219" s="82" t="s">
        <v>388</v>
      </c>
      <c r="AW219" s="83">
        <v>26401</v>
      </c>
    </row>
    <row r="220" spans="4:49" x14ac:dyDescent="0.5">
      <c r="D220" s="32" t="s">
        <v>167</v>
      </c>
      <c r="E220" s="33">
        <v>21390</v>
      </c>
      <c r="F220" s="84" t="s">
        <v>200</v>
      </c>
      <c r="G220" s="85">
        <v>48600</v>
      </c>
      <c r="H220" s="82" t="s">
        <v>363</v>
      </c>
      <c r="I220" s="83">
        <v>22586</v>
      </c>
      <c r="J220" s="82" t="s">
        <v>314</v>
      </c>
      <c r="K220" s="83">
        <v>51500</v>
      </c>
      <c r="L220" s="82" t="s">
        <v>394</v>
      </c>
      <c r="M220" s="83">
        <v>18573</v>
      </c>
      <c r="N220" s="82" t="s">
        <v>281</v>
      </c>
      <c r="O220" s="83">
        <v>23805</v>
      </c>
      <c r="P220" s="82" t="s">
        <v>270</v>
      </c>
      <c r="Q220" s="83">
        <v>53000</v>
      </c>
      <c r="R220" s="82" t="s">
        <v>173</v>
      </c>
      <c r="S220" s="83">
        <v>11542</v>
      </c>
      <c r="T220" s="84" t="s">
        <v>346</v>
      </c>
      <c r="U220" s="85">
        <v>63500</v>
      </c>
      <c r="V220" s="82" t="s">
        <v>242</v>
      </c>
      <c r="W220" s="83">
        <v>23701</v>
      </c>
      <c r="X220" s="82" t="s">
        <v>247</v>
      </c>
      <c r="Y220" s="83">
        <v>25593</v>
      </c>
      <c r="Z220" s="82" t="s">
        <v>289</v>
      </c>
      <c r="AA220" s="83">
        <v>26809</v>
      </c>
      <c r="AB220" s="84" t="s">
        <v>248</v>
      </c>
      <c r="AC220" s="85">
        <v>52920</v>
      </c>
      <c r="AD220" s="82" t="s">
        <v>424</v>
      </c>
      <c r="AE220" s="83">
        <v>10180</v>
      </c>
      <c r="AF220" s="82" t="s">
        <v>197</v>
      </c>
      <c r="AG220" s="83">
        <v>48000</v>
      </c>
      <c r="AH220" s="88" t="s">
        <v>317</v>
      </c>
      <c r="AI220" s="89">
        <v>24748</v>
      </c>
      <c r="AJ220" s="82" t="s">
        <v>256</v>
      </c>
      <c r="AK220" s="83">
        <v>25509</v>
      </c>
      <c r="AL220" s="82" t="s">
        <v>390</v>
      </c>
      <c r="AM220" s="83">
        <v>12005</v>
      </c>
      <c r="AN220" s="82" t="s">
        <v>154</v>
      </c>
      <c r="AO220" s="83">
        <v>53600</v>
      </c>
      <c r="AP220" s="82" t="s">
        <v>324</v>
      </c>
      <c r="AQ220" s="83">
        <v>40674</v>
      </c>
      <c r="AR220" s="82" t="s">
        <v>216</v>
      </c>
      <c r="AS220" s="83">
        <v>25880</v>
      </c>
      <c r="AT220" s="82" t="s">
        <v>203</v>
      </c>
      <c r="AU220" s="83">
        <v>53000</v>
      </c>
      <c r="AV220" s="82" t="s">
        <v>478</v>
      </c>
      <c r="AW220" s="83">
        <v>26401</v>
      </c>
    </row>
    <row r="221" spans="4:49" x14ac:dyDescent="0.5">
      <c r="D221" s="32" t="s">
        <v>362</v>
      </c>
      <c r="E221" s="33">
        <v>132731.67000000001</v>
      </c>
      <c r="F221" s="84" t="s">
        <v>160</v>
      </c>
      <c r="G221" s="85">
        <v>48600</v>
      </c>
      <c r="H221" s="82" t="s">
        <v>311</v>
      </c>
      <c r="I221" s="83">
        <v>22586</v>
      </c>
      <c r="J221" s="82" t="s">
        <v>150</v>
      </c>
      <c r="K221" s="83">
        <v>51500</v>
      </c>
      <c r="L221" s="82" t="s">
        <v>365</v>
      </c>
      <c r="M221" s="83">
        <v>18573</v>
      </c>
      <c r="N221" s="82" t="s">
        <v>398</v>
      </c>
      <c r="O221" s="83">
        <v>23805</v>
      </c>
      <c r="R221" s="82" t="s">
        <v>376</v>
      </c>
      <c r="S221" s="83">
        <v>11542</v>
      </c>
      <c r="T221" s="84" t="s">
        <v>240</v>
      </c>
      <c r="U221" s="85">
        <v>63500</v>
      </c>
      <c r="V221" s="82" t="s">
        <v>182</v>
      </c>
      <c r="W221" s="83">
        <v>23701</v>
      </c>
      <c r="X221" s="82" t="s">
        <v>297</v>
      </c>
      <c r="Y221" s="83">
        <v>25593</v>
      </c>
      <c r="Z221" s="82" t="s">
        <v>217</v>
      </c>
      <c r="AA221" s="83">
        <v>23132</v>
      </c>
      <c r="AB221" s="84" t="s">
        <v>285</v>
      </c>
      <c r="AC221" s="85">
        <v>51660</v>
      </c>
      <c r="AD221" s="82" t="s">
        <v>439</v>
      </c>
      <c r="AE221" s="83">
        <v>10180</v>
      </c>
      <c r="AF221" s="82" t="s">
        <v>175</v>
      </c>
      <c r="AG221" s="83">
        <v>48000</v>
      </c>
      <c r="AH221" s="88" t="s">
        <v>446</v>
      </c>
      <c r="AI221" s="89">
        <v>21942</v>
      </c>
      <c r="AJ221" s="82" t="s">
        <v>333</v>
      </c>
      <c r="AK221" s="83">
        <v>25509</v>
      </c>
      <c r="AL221" s="82" t="s">
        <v>216</v>
      </c>
      <c r="AM221" s="83">
        <v>9920</v>
      </c>
      <c r="AN221" s="82" t="s">
        <v>260</v>
      </c>
      <c r="AO221" s="83">
        <v>47000</v>
      </c>
      <c r="AP221" s="82" t="s">
        <v>169</v>
      </c>
      <c r="AQ221" s="83">
        <v>40674</v>
      </c>
      <c r="AR221" s="82" t="s">
        <v>384</v>
      </c>
      <c r="AS221" s="83">
        <v>25880</v>
      </c>
      <c r="AT221" s="82" t="s">
        <v>234</v>
      </c>
      <c r="AU221" s="83">
        <v>49500</v>
      </c>
      <c r="AV221" s="82" t="s">
        <v>479</v>
      </c>
      <c r="AW221" s="83">
        <v>26401</v>
      </c>
    </row>
    <row r="222" spans="4:49" x14ac:dyDescent="0.5">
      <c r="D222" s="32" t="s">
        <v>375</v>
      </c>
      <c r="E222" s="33">
        <v>132731.67000000001</v>
      </c>
      <c r="F222" s="84" t="s">
        <v>158</v>
      </c>
      <c r="G222" s="85">
        <v>48600</v>
      </c>
      <c r="H222" s="82" t="s">
        <v>259</v>
      </c>
      <c r="I222" s="83">
        <v>22586</v>
      </c>
      <c r="J222" s="82" t="s">
        <v>308</v>
      </c>
      <c r="K222" s="83">
        <v>50000</v>
      </c>
      <c r="L222" s="82" t="s">
        <v>395</v>
      </c>
      <c r="M222" s="83">
        <v>18573</v>
      </c>
      <c r="N222" s="82" t="s">
        <v>330</v>
      </c>
      <c r="O222" s="83">
        <v>23805</v>
      </c>
      <c r="R222" s="82" t="s">
        <v>342</v>
      </c>
      <c r="S222" s="83">
        <v>11542</v>
      </c>
      <c r="T222" s="84" t="s">
        <v>170</v>
      </c>
      <c r="U222" s="85">
        <v>60750</v>
      </c>
      <c r="V222" s="82" t="s">
        <v>163</v>
      </c>
      <c r="W222" s="83">
        <v>23701</v>
      </c>
      <c r="X222" s="82" t="s">
        <v>167</v>
      </c>
      <c r="Y222" s="83">
        <v>22301</v>
      </c>
      <c r="Z222" s="82" t="s">
        <v>313</v>
      </c>
      <c r="AA222" s="83">
        <v>23132</v>
      </c>
      <c r="AB222" s="84" t="s">
        <v>174</v>
      </c>
      <c r="AC222" s="85">
        <v>49980</v>
      </c>
      <c r="AD222" s="82" t="s">
        <v>214</v>
      </c>
      <c r="AE222" s="83">
        <v>10180</v>
      </c>
      <c r="AF222" s="82" t="s">
        <v>150</v>
      </c>
      <c r="AG222" s="83">
        <v>48000</v>
      </c>
      <c r="AH222" s="88" t="s">
        <v>309</v>
      </c>
      <c r="AI222" s="89">
        <v>21942</v>
      </c>
      <c r="AJ222" s="82" t="s">
        <v>309</v>
      </c>
      <c r="AK222" s="83">
        <v>23710</v>
      </c>
      <c r="AL222" s="82" t="s">
        <v>421</v>
      </c>
      <c r="AM222" s="83">
        <v>9920</v>
      </c>
      <c r="AN222" s="82" t="s">
        <v>203</v>
      </c>
      <c r="AO222" s="83">
        <v>47000</v>
      </c>
      <c r="AP222" s="82" t="s">
        <v>213</v>
      </c>
      <c r="AQ222" s="83">
        <v>40674</v>
      </c>
      <c r="AR222" s="82" t="s">
        <v>253</v>
      </c>
      <c r="AS222" s="83">
        <v>25880</v>
      </c>
      <c r="AT222" s="82" t="s">
        <v>172</v>
      </c>
      <c r="AU222" s="83">
        <v>49500</v>
      </c>
      <c r="AV222" s="82" t="s">
        <v>266</v>
      </c>
      <c r="AW222" s="83">
        <v>23114</v>
      </c>
    </row>
    <row r="223" spans="4:49" x14ac:dyDescent="0.5">
      <c r="D223" s="32" t="s">
        <v>170</v>
      </c>
      <c r="E223" s="33">
        <v>22645.5</v>
      </c>
      <c r="F223" s="84" t="s">
        <v>170</v>
      </c>
      <c r="G223" s="85">
        <v>43000</v>
      </c>
      <c r="H223" s="82" t="s">
        <v>272</v>
      </c>
      <c r="I223" s="83">
        <v>22586</v>
      </c>
      <c r="J223" s="82" t="s">
        <v>200</v>
      </c>
      <c r="K223" s="83">
        <v>49000</v>
      </c>
      <c r="L223" s="82" t="s">
        <v>362</v>
      </c>
      <c r="M223" s="83">
        <v>16555</v>
      </c>
      <c r="N223" s="82" t="s">
        <v>325</v>
      </c>
      <c r="O223" s="83">
        <v>23805</v>
      </c>
      <c r="R223" s="82" t="s">
        <v>397</v>
      </c>
      <c r="S223" s="83">
        <v>9416</v>
      </c>
      <c r="T223" s="84" t="s">
        <v>296</v>
      </c>
      <c r="U223" s="85">
        <v>60750</v>
      </c>
      <c r="V223" s="82" t="s">
        <v>228</v>
      </c>
      <c r="W223" s="83">
        <v>20677</v>
      </c>
      <c r="X223" s="82" t="s">
        <v>398</v>
      </c>
      <c r="Y223" s="83">
        <v>22301</v>
      </c>
      <c r="Z223" s="82" t="s">
        <v>235</v>
      </c>
      <c r="AA223" s="83">
        <v>23132</v>
      </c>
      <c r="AB223" s="84" t="s">
        <v>210</v>
      </c>
      <c r="AC223" s="85">
        <v>49980</v>
      </c>
      <c r="AD223" s="82" t="s">
        <v>440</v>
      </c>
      <c r="AE223" s="83">
        <v>9373</v>
      </c>
      <c r="AF223" s="82" t="s">
        <v>168</v>
      </c>
      <c r="AG223" s="83">
        <v>48000</v>
      </c>
      <c r="AH223" s="88" t="s">
        <v>447</v>
      </c>
      <c r="AI223" s="89">
        <v>21942</v>
      </c>
      <c r="AJ223" s="82" t="s">
        <v>299</v>
      </c>
      <c r="AK223" s="83">
        <v>23710</v>
      </c>
      <c r="AL223" s="82" t="s">
        <v>457</v>
      </c>
      <c r="AM223" s="83">
        <v>9460</v>
      </c>
      <c r="AN223" s="82" t="s">
        <v>263</v>
      </c>
      <c r="AO223" s="83">
        <v>47000</v>
      </c>
      <c r="AP223" s="82" t="s">
        <v>463</v>
      </c>
      <c r="AQ223" s="83">
        <v>40674</v>
      </c>
      <c r="AR223" s="82" t="s">
        <v>281</v>
      </c>
      <c r="AS223" s="83">
        <v>22261</v>
      </c>
      <c r="AT223" s="82" t="s">
        <v>195</v>
      </c>
      <c r="AU223" s="83">
        <v>49500</v>
      </c>
      <c r="AV223" s="82" t="s">
        <v>370</v>
      </c>
      <c r="AW223" s="83">
        <v>23114</v>
      </c>
    </row>
    <row r="224" spans="4:49" x14ac:dyDescent="0.5">
      <c r="D224" s="32" t="s">
        <v>281</v>
      </c>
      <c r="E224" s="33">
        <v>74067.86</v>
      </c>
      <c r="F224" s="84" t="s">
        <v>171</v>
      </c>
      <c r="G224" s="85">
        <v>43000</v>
      </c>
      <c r="H224" s="82" t="s">
        <v>216</v>
      </c>
      <c r="I224" s="83">
        <v>22586</v>
      </c>
      <c r="J224" s="82" t="s">
        <v>192</v>
      </c>
      <c r="K224" s="83">
        <v>48000</v>
      </c>
      <c r="L224" s="82" t="s">
        <v>243</v>
      </c>
      <c r="M224" s="83">
        <v>16555</v>
      </c>
      <c r="N224" s="82" t="s">
        <v>316</v>
      </c>
      <c r="O224" s="83">
        <v>23805</v>
      </c>
      <c r="R224" s="82" t="s">
        <v>364</v>
      </c>
      <c r="S224" s="83">
        <v>9416</v>
      </c>
      <c r="T224" s="84" t="s">
        <v>275</v>
      </c>
      <c r="U224" s="85">
        <v>58250</v>
      </c>
      <c r="V224" s="82" t="s">
        <v>214</v>
      </c>
      <c r="W224" s="83">
        <v>20677</v>
      </c>
      <c r="X224" s="82" t="s">
        <v>199</v>
      </c>
      <c r="Y224" s="83">
        <v>22301</v>
      </c>
      <c r="Z224" s="82" t="s">
        <v>406</v>
      </c>
      <c r="AA224" s="83">
        <v>23132</v>
      </c>
      <c r="AD224" s="82" t="s">
        <v>441</v>
      </c>
      <c r="AE224" s="83">
        <v>9373</v>
      </c>
      <c r="AF224" s="82" t="s">
        <v>169</v>
      </c>
      <c r="AG224" s="83">
        <v>44500</v>
      </c>
      <c r="AH224" s="88" t="s">
        <v>370</v>
      </c>
      <c r="AI224" s="89">
        <v>21942</v>
      </c>
      <c r="AJ224" s="82" t="s">
        <v>402</v>
      </c>
      <c r="AK224" s="83">
        <v>23710</v>
      </c>
      <c r="AL224" s="82" t="s">
        <v>210</v>
      </c>
      <c r="AM224" s="83">
        <v>9460</v>
      </c>
      <c r="AN224" s="82" t="s">
        <v>182</v>
      </c>
      <c r="AO224" s="83">
        <v>44750</v>
      </c>
      <c r="AP224" s="82" t="s">
        <v>164</v>
      </c>
      <c r="AQ224" s="83">
        <v>40674</v>
      </c>
      <c r="AR224" s="82" t="s">
        <v>180</v>
      </c>
      <c r="AS224" s="83">
        <v>22261</v>
      </c>
      <c r="AT224" s="82" t="s">
        <v>146</v>
      </c>
      <c r="AU224" s="83">
        <v>49500</v>
      </c>
      <c r="AV224" s="82" t="s">
        <v>371</v>
      </c>
      <c r="AW224" s="83">
        <v>23114</v>
      </c>
    </row>
    <row r="225" spans="4:49" x14ac:dyDescent="0.5">
      <c r="D225" s="32" t="s">
        <v>317</v>
      </c>
      <c r="E225" s="33">
        <v>1013700</v>
      </c>
      <c r="F225" s="84" t="s">
        <v>253</v>
      </c>
      <c r="G225" s="85">
        <v>43000</v>
      </c>
      <c r="H225" s="82" t="s">
        <v>241</v>
      </c>
      <c r="I225" s="83">
        <v>22586</v>
      </c>
      <c r="L225" s="82" t="s">
        <v>396</v>
      </c>
      <c r="M225" s="83">
        <v>16555</v>
      </c>
      <c r="N225" s="82" t="s">
        <v>257</v>
      </c>
      <c r="O225" s="83">
        <v>21252</v>
      </c>
      <c r="R225" s="82" t="s">
        <v>422</v>
      </c>
      <c r="S225" s="83">
        <v>9416</v>
      </c>
      <c r="T225" s="84" t="s">
        <v>232</v>
      </c>
      <c r="U225" s="85">
        <v>58250</v>
      </c>
      <c r="V225" s="82" t="s">
        <v>354</v>
      </c>
      <c r="W225" s="83">
        <v>20677</v>
      </c>
      <c r="X225" s="82" t="s">
        <v>171</v>
      </c>
      <c r="Y225" s="83">
        <v>22301</v>
      </c>
      <c r="Z225" s="82" t="s">
        <v>365</v>
      </c>
      <c r="AA225" s="83">
        <v>22040</v>
      </c>
      <c r="AD225" s="82" t="s">
        <v>217</v>
      </c>
      <c r="AE225" s="83">
        <v>9373</v>
      </c>
      <c r="AF225" s="82" t="s">
        <v>211</v>
      </c>
      <c r="AG225" s="83">
        <v>44500</v>
      </c>
      <c r="AH225" s="88" t="s">
        <v>409</v>
      </c>
      <c r="AI225" s="89">
        <v>20700</v>
      </c>
      <c r="AJ225" s="82" t="s">
        <v>294</v>
      </c>
      <c r="AK225" s="83">
        <v>23710</v>
      </c>
      <c r="AL225" s="82" t="s">
        <v>389</v>
      </c>
      <c r="AM225" s="83">
        <v>9460</v>
      </c>
      <c r="AN225" s="82" t="s">
        <v>259</v>
      </c>
      <c r="AO225" s="83">
        <v>44750</v>
      </c>
      <c r="AP225" s="82" t="s">
        <v>257</v>
      </c>
      <c r="AQ225" s="83">
        <v>32138</v>
      </c>
      <c r="AR225" s="82" t="s">
        <v>215</v>
      </c>
      <c r="AS225" s="83">
        <v>22261</v>
      </c>
      <c r="AT225" s="82" t="s">
        <v>197</v>
      </c>
      <c r="AU225" s="83">
        <v>47000</v>
      </c>
      <c r="AV225" s="82" t="s">
        <v>240</v>
      </c>
      <c r="AW225" s="83">
        <v>23114</v>
      </c>
    </row>
    <row r="226" spans="4:49" ht="30" x14ac:dyDescent="0.5">
      <c r="D226" s="32" t="s">
        <v>373</v>
      </c>
      <c r="E226" s="33">
        <v>132731.67000000001</v>
      </c>
      <c r="F226" s="84" t="s">
        <v>172</v>
      </c>
      <c r="G226" s="85">
        <v>43000</v>
      </c>
      <c r="H226" s="82" t="s">
        <v>157</v>
      </c>
      <c r="I226" s="83">
        <v>22586</v>
      </c>
      <c r="L226" s="82" t="s">
        <v>366</v>
      </c>
      <c r="M226" s="83">
        <v>16555</v>
      </c>
      <c r="N226" s="82" t="s">
        <v>304</v>
      </c>
      <c r="O226" s="83">
        <v>21252</v>
      </c>
      <c r="R226" s="82" t="s">
        <v>330</v>
      </c>
      <c r="S226" s="83">
        <v>9416</v>
      </c>
      <c r="T226" s="84" t="s">
        <v>182</v>
      </c>
      <c r="U226" s="85">
        <v>58250</v>
      </c>
      <c r="V226" s="82" t="s">
        <v>208</v>
      </c>
      <c r="W226" s="83">
        <v>19749</v>
      </c>
      <c r="X226" s="82" t="s">
        <v>347</v>
      </c>
      <c r="Y226" s="83">
        <v>22301</v>
      </c>
      <c r="Z226" s="82" t="s">
        <v>232</v>
      </c>
      <c r="AA226" s="83">
        <v>22040</v>
      </c>
      <c r="AD226" s="82" t="s">
        <v>405</v>
      </c>
      <c r="AE226" s="83">
        <v>9373</v>
      </c>
      <c r="AF226" s="82" t="s">
        <v>436</v>
      </c>
      <c r="AG226" s="83">
        <v>44500</v>
      </c>
      <c r="AH226" s="88" t="s">
        <v>402</v>
      </c>
      <c r="AI226" s="89">
        <v>20700</v>
      </c>
      <c r="AJ226" s="82" t="s">
        <v>368</v>
      </c>
      <c r="AK226" s="83">
        <v>22770</v>
      </c>
      <c r="AL226" s="82" t="s">
        <v>246</v>
      </c>
      <c r="AM226" s="83">
        <v>9460</v>
      </c>
      <c r="AN226" s="82" t="s">
        <v>387</v>
      </c>
      <c r="AO226" s="83">
        <v>44750</v>
      </c>
      <c r="AP226" s="82" t="s">
        <v>325</v>
      </c>
      <c r="AQ226" s="83">
        <v>32138</v>
      </c>
      <c r="AR226" s="82" t="s">
        <v>339</v>
      </c>
      <c r="AS226" s="83">
        <v>22261</v>
      </c>
      <c r="AT226" s="82" t="s">
        <v>164</v>
      </c>
      <c r="AU226" s="83">
        <v>46000</v>
      </c>
      <c r="AV226" s="82" t="s">
        <v>409</v>
      </c>
      <c r="AW226" s="83">
        <v>23114</v>
      </c>
    </row>
    <row r="227" spans="4:49" x14ac:dyDescent="0.5">
      <c r="D227" s="32" t="s">
        <v>323</v>
      </c>
      <c r="E227" s="33">
        <v>20553</v>
      </c>
      <c r="F227" s="84" t="s">
        <v>179</v>
      </c>
      <c r="G227" s="85">
        <v>43000</v>
      </c>
      <c r="H227" s="82" t="s">
        <v>339</v>
      </c>
      <c r="I227" s="83">
        <v>20792</v>
      </c>
      <c r="L227" s="82" t="s">
        <v>225</v>
      </c>
      <c r="M227" s="83">
        <v>15960</v>
      </c>
      <c r="N227" s="82" t="s">
        <v>215</v>
      </c>
      <c r="O227" s="83">
        <v>21252</v>
      </c>
      <c r="R227" s="82" t="s">
        <v>423</v>
      </c>
      <c r="S227" s="83">
        <v>9416</v>
      </c>
      <c r="T227" s="84" t="s">
        <v>266</v>
      </c>
      <c r="U227" s="85">
        <v>58250</v>
      </c>
      <c r="V227" s="82" t="s">
        <v>322</v>
      </c>
      <c r="W227" s="83">
        <v>19749</v>
      </c>
      <c r="X227" s="82" t="s">
        <v>345</v>
      </c>
      <c r="Y227" s="83">
        <v>22301</v>
      </c>
      <c r="Z227" s="82" t="s">
        <v>156</v>
      </c>
      <c r="AA227" s="83">
        <v>22040</v>
      </c>
      <c r="AD227" s="82" t="s">
        <v>430</v>
      </c>
      <c r="AE227" s="83">
        <v>9373</v>
      </c>
      <c r="AF227" s="82" t="s">
        <v>317</v>
      </c>
      <c r="AG227" s="83">
        <v>44500</v>
      </c>
      <c r="AH227" s="88" t="s">
        <v>293</v>
      </c>
      <c r="AI227" s="89">
        <v>20700</v>
      </c>
      <c r="AJ227" s="82" t="s">
        <v>385</v>
      </c>
      <c r="AK227" s="83">
        <v>22770</v>
      </c>
      <c r="AL227" s="82" t="s">
        <v>384</v>
      </c>
      <c r="AM227" s="83">
        <v>9200</v>
      </c>
      <c r="AN227" s="82" t="s">
        <v>194</v>
      </c>
      <c r="AO227" s="83">
        <v>44750</v>
      </c>
      <c r="AP227" s="82" t="s">
        <v>211</v>
      </c>
      <c r="AQ227" s="83">
        <v>32138</v>
      </c>
      <c r="AR227" s="82" t="s">
        <v>266</v>
      </c>
      <c r="AS227" s="83">
        <v>22261</v>
      </c>
      <c r="AT227" s="82" t="s">
        <v>260</v>
      </c>
      <c r="AU227" s="83">
        <v>45000</v>
      </c>
      <c r="AV227" s="82" t="s">
        <v>283</v>
      </c>
      <c r="AW227" s="83">
        <v>23114</v>
      </c>
    </row>
    <row r="228" spans="4:49" x14ac:dyDescent="0.5">
      <c r="D228" s="32" t="s">
        <v>189</v>
      </c>
      <c r="E228" s="33">
        <v>418500</v>
      </c>
      <c r="F228" s="84" t="s">
        <v>334</v>
      </c>
      <c r="G228" s="85">
        <v>39250</v>
      </c>
      <c r="H228" s="82" t="s">
        <v>189</v>
      </c>
      <c r="I228" s="83">
        <v>20792</v>
      </c>
      <c r="L228" s="82" t="s">
        <v>281</v>
      </c>
      <c r="M228" s="83">
        <v>15960</v>
      </c>
      <c r="N228" s="82" t="s">
        <v>362</v>
      </c>
      <c r="O228" s="83">
        <v>21252</v>
      </c>
      <c r="R228" s="82" t="s">
        <v>402</v>
      </c>
      <c r="S228" s="83">
        <v>9000</v>
      </c>
      <c r="T228" s="84" t="s">
        <v>153</v>
      </c>
      <c r="U228" s="85">
        <v>58250</v>
      </c>
      <c r="V228" s="82" t="s">
        <v>168</v>
      </c>
      <c r="W228" s="83">
        <v>19749</v>
      </c>
      <c r="X228" s="82" t="s">
        <v>309</v>
      </c>
      <c r="Y228" s="83">
        <v>22301</v>
      </c>
      <c r="Z228" s="82" t="s">
        <v>167</v>
      </c>
      <c r="AA228" s="83">
        <v>22040</v>
      </c>
      <c r="AD228" s="82" t="s">
        <v>298</v>
      </c>
      <c r="AE228" s="83">
        <v>9373</v>
      </c>
      <c r="AF228" s="82" t="s">
        <v>158</v>
      </c>
      <c r="AG228" s="83">
        <v>44500</v>
      </c>
      <c r="AH228" s="88" t="s">
        <v>304</v>
      </c>
      <c r="AI228" s="89">
        <v>20700</v>
      </c>
      <c r="AJ228" s="82" t="s">
        <v>215</v>
      </c>
      <c r="AK228" s="83">
        <v>22770</v>
      </c>
      <c r="AL228" s="82" t="s">
        <v>227</v>
      </c>
      <c r="AM228" s="83">
        <v>9200</v>
      </c>
      <c r="AN228" s="82" t="s">
        <v>158</v>
      </c>
      <c r="AO228" s="83">
        <v>44750</v>
      </c>
      <c r="AP228" s="82" t="s">
        <v>289</v>
      </c>
      <c r="AQ228" s="83">
        <v>32138</v>
      </c>
      <c r="AR228" s="82" t="s">
        <v>199</v>
      </c>
      <c r="AS228" s="83">
        <v>22261</v>
      </c>
      <c r="AV228" s="82" t="s">
        <v>422</v>
      </c>
      <c r="AW228" s="83">
        <v>23114</v>
      </c>
    </row>
    <row r="229" spans="4:49" x14ac:dyDescent="0.5">
      <c r="D229" s="32" t="s">
        <v>303</v>
      </c>
      <c r="E229" s="33">
        <v>21390</v>
      </c>
      <c r="F229" s="84" t="s">
        <v>197</v>
      </c>
      <c r="G229" s="85">
        <v>39250</v>
      </c>
      <c r="H229" s="82" t="s">
        <v>170</v>
      </c>
      <c r="I229" s="83">
        <v>20792</v>
      </c>
      <c r="L229" s="82" t="s">
        <v>397</v>
      </c>
      <c r="M229" s="83">
        <v>15960</v>
      </c>
      <c r="N229" s="82" t="s">
        <v>311</v>
      </c>
      <c r="O229" s="83">
        <v>21252</v>
      </c>
      <c r="R229" s="82" t="s">
        <v>366</v>
      </c>
      <c r="S229" s="83">
        <v>9000</v>
      </c>
      <c r="T229" s="84" t="s">
        <v>187</v>
      </c>
      <c r="U229" s="85">
        <v>56750</v>
      </c>
      <c r="V229" s="82" t="s">
        <v>216</v>
      </c>
      <c r="W229" s="83">
        <v>19749</v>
      </c>
      <c r="X229" s="82" t="s">
        <v>422</v>
      </c>
      <c r="Y229" s="83">
        <v>22301</v>
      </c>
      <c r="Z229" s="82" t="s">
        <v>240</v>
      </c>
      <c r="AA229" s="83">
        <v>21470</v>
      </c>
      <c r="AD229" s="82" t="s">
        <v>299</v>
      </c>
      <c r="AE229" s="83">
        <v>8960</v>
      </c>
      <c r="AF229" s="82" t="s">
        <v>178</v>
      </c>
      <c r="AG229" s="83">
        <v>44500</v>
      </c>
      <c r="AH229" s="88" t="s">
        <v>285</v>
      </c>
      <c r="AI229" s="89">
        <v>20700</v>
      </c>
      <c r="AJ229" s="82" t="s">
        <v>174</v>
      </c>
      <c r="AK229" s="83">
        <v>22770</v>
      </c>
      <c r="AL229" s="82" t="s">
        <v>320</v>
      </c>
      <c r="AM229" s="83">
        <v>9000</v>
      </c>
      <c r="AN229" s="82" t="s">
        <v>378</v>
      </c>
      <c r="AO229" s="83">
        <v>44750</v>
      </c>
      <c r="AP229" s="82" t="s">
        <v>329</v>
      </c>
      <c r="AQ229" s="83">
        <v>32138</v>
      </c>
      <c r="AR229" s="82" t="s">
        <v>283</v>
      </c>
      <c r="AS229" s="83">
        <v>20995</v>
      </c>
      <c r="AV229" s="82" t="s">
        <v>164</v>
      </c>
      <c r="AW229" s="83">
        <v>21854</v>
      </c>
    </row>
    <row r="230" spans="4:49" x14ac:dyDescent="0.5">
      <c r="D230" s="32" t="s">
        <v>314</v>
      </c>
      <c r="E230" s="33">
        <v>302250</v>
      </c>
      <c r="F230" s="84" t="s">
        <v>191</v>
      </c>
      <c r="G230" s="85">
        <v>39250</v>
      </c>
      <c r="H230" s="82" t="s">
        <v>208</v>
      </c>
      <c r="I230" s="83">
        <v>20792</v>
      </c>
      <c r="L230" s="82" t="s">
        <v>384</v>
      </c>
      <c r="M230" s="83">
        <v>15960</v>
      </c>
      <c r="N230" s="82" t="s">
        <v>239</v>
      </c>
      <c r="O230" s="83">
        <v>20700</v>
      </c>
      <c r="R230" s="82" t="s">
        <v>244</v>
      </c>
      <c r="S230" s="83">
        <v>9000</v>
      </c>
      <c r="T230" s="84" t="s">
        <v>239</v>
      </c>
      <c r="U230" s="85">
        <v>56250</v>
      </c>
      <c r="V230" s="82" t="s">
        <v>290</v>
      </c>
      <c r="W230" s="83">
        <v>19749</v>
      </c>
      <c r="X230" s="82" t="s">
        <v>189</v>
      </c>
      <c r="Y230" s="83">
        <v>21375</v>
      </c>
      <c r="Z230" s="82" t="s">
        <v>284</v>
      </c>
      <c r="AA230" s="83">
        <v>21470</v>
      </c>
      <c r="AD230" s="82" t="s">
        <v>338</v>
      </c>
      <c r="AE230" s="83">
        <v>8960</v>
      </c>
      <c r="AF230" s="82" t="s">
        <v>332</v>
      </c>
      <c r="AG230" s="83">
        <v>44500</v>
      </c>
      <c r="AH230" s="88" t="s">
        <v>259</v>
      </c>
      <c r="AI230" s="89">
        <v>20700</v>
      </c>
      <c r="AJ230" s="82" t="s">
        <v>296</v>
      </c>
      <c r="AK230" s="83">
        <v>21978</v>
      </c>
      <c r="AL230" s="82" t="s">
        <v>342</v>
      </c>
      <c r="AM230" s="83">
        <v>9000</v>
      </c>
      <c r="AN230" s="82" t="s">
        <v>436</v>
      </c>
      <c r="AO230" s="83">
        <v>42500</v>
      </c>
      <c r="AP230" s="82" t="s">
        <v>253</v>
      </c>
      <c r="AQ230" s="83">
        <v>27014</v>
      </c>
      <c r="AR230" s="82" t="s">
        <v>240</v>
      </c>
      <c r="AS230" s="83">
        <v>20995</v>
      </c>
      <c r="AV230" s="82" t="s">
        <v>355</v>
      </c>
      <c r="AW230" s="83">
        <v>21854</v>
      </c>
    </row>
    <row r="231" spans="4:49" x14ac:dyDescent="0.5">
      <c r="D231" s="32" t="s">
        <v>200</v>
      </c>
      <c r="E231" s="33">
        <v>132731.67000000001</v>
      </c>
      <c r="F231" s="84" t="s">
        <v>214</v>
      </c>
      <c r="G231" s="85">
        <v>39250</v>
      </c>
      <c r="H231" s="82" t="s">
        <v>266</v>
      </c>
      <c r="I231" s="83">
        <v>20792</v>
      </c>
      <c r="L231" s="82" t="s">
        <v>398</v>
      </c>
      <c r="M231" s="83">
        <v>15540</v>
      </c>
      <c r="N231" s="82" t="s">
        <v>405</v>
      </c>
      <c r="O231" s="83">
        <v>20424</v>
      </c>
      <c r="R231" s="82" t="s">
        <v>424</v>
      </c>
      <c r="S231" s="83">
        <v>9000</v>
      </c>
      <c r="T231" s="84" t="s">
        <v>260</v>
      </c>
      <c r="U231" s="85">
        <v>54500</v>
      </c>
      <c r="V231" s="82" t="s">
        <v>375</v>
      </c>
      <c r="W231" s="83">
        <v>19749</v>
      </c>
      <c r="X231" s="82" t="s">
        <v>400</v>
      </c>
      <c r="Y231" s="83">
        <v>20995</v>
      </c>
      <c r="Z231" s="82" t="s">
        <v>204</v>
      </c>
      <c r="AA231" s="83">
        <v>21090</v>
      </c>
      <c r="AD231" s="82" t="s">
        <v>247</v>
      </c>
      <c r="AE231" s="83">
        <v>8960</v>
      </c>
      <c r="AF231" s="82" t="s">
        <v>203</v>
      </c>
      <c r="AG231" s="83">
        <v>41500</v>
      </c>
      <c r="AH231" s="88" t="s">
        <v>311</v>
      </c>
      <c r="AI231" s="89">
        <v>19964</v>
      </c>
      <c r="AJ231" s="82" t="s">
        <v>378</v>
      </c>
      <c r="AK231" s="83">
        <v>21978</v>
      </c>
      <c r="AL231" s="82" t="s">
        <v>319</v>
      </c>
      <c r="AM231" s="83">
        <v>9000</v>
      </c>
      <c r="AN231" s="82" t="s">
        <v>146</v>
      </c>
      <c r="AO231" s="83">
        <v>42500</v>
      </c>
      <c r="AP231" s="82" t="s">
        <v>229</v>
      </c>
      <c r="AQ231" s="83">
        <v>27014</v>
      </c>
      <c r="AR231" s="82" t="s">
        <v>285</v>
      </c>
      <c r="AS231" s="83">
        <v>20995</v>
      </c>
      <c r="AV231" s="82" t="s">
        <v>345</v>
      </c>
      <c r="AW231" s="83">
        <v>21854</v>
      </c>
    </row>
    <row r="232" spans="4:49" x14ac:dyDescent="0.5">
      <c r="D232" s="32" t="s">
        <v>370</v>
      </c>
      <c r="E232" s="33">
        <v>52080</v>
      </c>
      <c r="F232" s="84" t="s">
        <v>257</v>
      </c>
      <c r="G232" s="85">
        <v>37750</v>
      </c>
      <c r="H232" s="82" t="s">
        <v>191</v>
      </c>
      <c r="I232" s="83">
        <v>20792</v>
      </c>
      <c r="L232" s="82" t="s">
        <v>399</v>
      </c>
      <c r="M232" s="83">
        <v>15540</v>
      </c>
      <c r="N232" s="82" t="s">
        <v>366</v>
      </c>
      <c r="O232" s="83">
        <v>20424</v>
      </c>
      <c r="R232" s="82" t="s">
        <v>425</v>
      </c>
      <c r="S232" s="83">
        <v>9000</v>
      </c>
      <c r="T232" s="84" t="s">
        <v>224</v>
      </c>
      <c r="U232" s="85">
        <v>54500</v>
      </c>
      <c r="V232" s="82" t="s">
        <v>269</v>
      </c>
      <c r="W232" s="83">
        <v>19749</v>
      </c>
      <c r="X232" s="82" t="s">
        <v>281</v>
      </c>
      <c r="Y232" s="83">
        <v>20995</v>
      </c>
      <c r="Z232" s="82" t="s">
        <v>225</v>
      </c>
      <c r="AA232" s="83">
        <v>21090</v>
      </c>
      <c r="AD232" s="82" t="s">
        <v>442</v>
      </c>
      <c r="AE232" s="83">
        <v>8960</v>
      </c>
      <c r="AF232" s="82" t="s">
        <v>146</v>
      </c>
      <c r="AG232" s="83">
        <v>41500</v>
      </c>
      <c r="AH232" s="88" t="s">
        <v>366</v>
      </c>
      <c r="AI232" s="89">
        <v>19964</v>
      </c>
      <c r="AJ232" s="82" t="s">
        <v>338</v>
      </c>
      <c r="AK232" s="83">
        <v>21978</v>
      </c>
      <c r="AL232" s="82" t="s">
        <v>447</v>
      </c>
      <c r="AM232" s="83">
        <v>8840</v>
      </c>
      <c r="AN232" s="82" t="s">
        <v>230</v>
      </c>
      <c r="AO232" s="83">
        <v>42500</v>
      </c>
      <c r="AP232" s="82" t="s">
        <v>317</v>
      </c>
      <c r="AQ232" s="83">
        <v>27014</v>
      </c>
      <c r="AR232" s="82" t="s">
        <v>220</v>
      </c>
      <c r="AS232" s="83">
        <v>20995</v>
      </c>
      <c r="AV232" s="82" t="s">
        <v>419</v>
      </c>
      <c r="AW232" s="83">
        <v>21854</v>
      </c>
    </row>
    <row r="233" spans="4:49" x14ac:dyDescent="0.5">
      <c r="D233" s="32" t="s">
        <v>348</v>
      </c>
      <c r="E233" s="33">
        <v>41385</v>
      </c>
      <c r="F233" s="84" t="s">
        <v>229</v>
      </c>
      <c r="G233" s="85">
        <v>37750</v>
      </c>
      <c r="H233" s="82" t="s">
        <v>182</v>
      </c>
      <c r="I233" s="83">
        <v>19964</v>
      </c>
      <c r="L233" s="82" t="s">
        <v>237</v>
      </c>
      <c r="M233" s="83">
        <v>15190</v>
      </c>
      <c r="N233" s="82" t="s">
        <v>337</v>
      </c>
      <c r="O233" s="83">
        <v>20148</v>
      </c>
      <c r="R233" s="82" t="s">
        <v>362</v>
      </c>
      <c r="S233" s="83">
        <v>8640</v>
      </c>
      <c r="T233" s="84" t="s">
        <v>363</v>
      </c>
      <c r="U233" s="85">
        <v>54500</v>
      </c>
      <c r="V233" s="82" t="s">
        <v>298</v>
      </c>
      <c r="W233" s="83">
        <v>18705</v>
      </c>
      <c r="X233" s="82" t="s">
        <v>406</v>
      </c>
      <c r="Y233" s="83">
        <v>20995</v>
      </c>
      <c r="Z233" s="82" t="s">
        <v>272</v>
      </c>
      <c r="AA233" s="83">
        <v>20805</v>
      </c>
      <c r="AD233" s="82" t="s">
        <v>400</v>
      </c>
      <c r="AE233" s="83">
        <v>8640</v>
      </c>
      <c r="AF233" s="82" t="s">
        <v>163</v>
      </c>
      <c r="AG233" s="83">
        <v>41500</v>
      </c>
      <c r="AH233" s="88" t="s">
        <v>236</v>
      </c>
      <c r="AI233" s="89">
        <v>19228</v>
      </c>
      <c r="AJ233" s="82" t="s">
        <v>282</v>
      </c>
      <c r="AK233" s="83">
        <v>21978</v>
      </c>
      <c r="AL233" s="82" t="s">
        <v>355</v>
      </c>
      <c r="AM233" s="83">
        <v>8760</v>
      </c>
      <c r="AN233" s="82" t="s">
        <v>164</v>
      </c>
      <c r="AO233" s="83">
        <v>41250</v>
      </c>
      <c r="AP233" s="82" t="s">
        <v>464</v>
      </c>
      <c r="AQ233" s="83">
        <v>27014</v>
      </c>
      <c r="AR233" s="82" t="s">
        <v>379</v>
      </c>
      <c r="AS233" s="83">
        <v>20995</v>
      </c>
      <c r="AV233" s="82" t="s">
        <v>272</v>
      </c>
      <c r="AW233" s="83">
        <v>21854</v>
      </c>
    </row>
    <row r="234" spans="4:49" x14ac:dyDescent="0.5">
      <c r="D234" s="32" t="s">
        <v>318</v>
      </c>
      <c r="E234" s="33">
        <v>74067.86</v>
      </c>
      <c r="F234" s="84" t="s">
        <v>324</v>
      </c>
      <c r="G234" s="85">
        <v>37000</v>
      </c>
      <c r="H234" s="82" t="s">
        <v>338</v>
      </c>
      <c r="I234" s="83">
        <v>19964</v>
      </c>
      <c r="L234" s="82" t="s">
        <v>400</v>
      </c>
      <c r="M234" s="83">
        <v>15190</v>
      </c>
      <c r="N234" s="82" t="s">
        <v>227</v>
      </c>
      <c r="O234" s="83">
        <v>19872</v>
      </c>
      <c r="R234" s="82" t="s">
        <v>367</v>
      </c>
      <c r="S234" s="83">
        <v>8640</v>
      </c>
      <c r="T234" s="84" t="s">
        <v>189</v>
      </c>
      <c r="U234" s="85">
        <v>54500</v>
      </c>
      <c r="V234" s="82" t="s">
        <v>320</v>
      </c>
      <c r="W234" s="83">
        <v>18705</v>
      </c>
      <c r="X234" s="82" t="s">
        <v>153</v>
      </c>
      <c r="Y234" s="83">
        <v>20425</v>
      </c>
      <c r="Z234" s="82" t="s">
        <v>333</v>
      </c>
      <c r="AA234" s="83">
        <v>20520</v>
      </c>
      <c r="AD234" s="82" t="s">
        <v>268</v>
      </c>
      <c r="AE234" s="83">
        <v>8640</v>
      </c>
      <c r="AF234" s="82" t="s">
        <v>181</v>
      </c>
      <c r="AG234" s="83">
        <v>41500</v>
      </c>
      <c r="AH234" s="88" t="s">
        <v>200</v>
      </c>
      <c r="AI234" s="89">
        <v>19228</v>
      </c>
      <c r="AJ234" s="82" t="s">
        <v>450</v>
      </c>
      <c r="AK234" s="83">
        <v>21483</v>
      </c>
      <c r="AL234" s="82" t="s">
        <v>176</v>
      </c>
      <c r="AM234" s="83">
        <v>8680</v>
      </c>
      <c r="AN234" s="82" t="s">
        <v>192</v>
      </c>
      <c r="AO234" s="83">
        <v>41250</v>
      </c>
      <c r="AP234" s="82" t="s">
        <v>172</v>
      </c>
      <c r="AQ234" s="83">
        <v>27014</v>
      </c>
      <c r="AR234" s="82" t="s">
        <v>234</v>
      </c>
      <c r="AS234" s="83">
        <v>20995</v>
      </c>
      <c r="AV234" s="82" t="s">
        <v>363</v>
      </c>
      <c r="AW234" s="83">
        <v>21266</v>
      </c>
    </row>
    <row r="235" spans="4:49" x14ac:dyDescent="0.5">
      <c r="D235" s="32" t="s">
        <v>361</v>
      </c>
      <c r="E235" s="33">
        <v>302250</v>
      </c>
      <c r="F235" s="84" t="s">
        <v>310</v>
      </c>
      <c r="G235" s="85">
        <v>36000</v>
      </c>
      <c r="H235" s="82" t="s">
        <v>320</v>
      </c>
      <c r="I235" s="83">
        <v>19964</v>
      </c>
      <c r="L235" s="82" t="s">
        <v>401</v>
      </c>
      <c r="M235" s="83">
        <v>15190</v>
      </c>
      <c r="N235" s="82" t="s">
        <v>406</v>
      </c>
      <c r="O235" s="83">
        <v>19872</v>
      </c>
      <c r="R235" s="82" t="s">
        <v>265</v>
      </c>
      <c r="S235" s="83">
        <v>8640</v>
      </c>
      <c r="T235" s="84" t="s">
        <v>383</v>
      </c>
      <c r="U235" s="85">
        <v>54500</v>
      </c>
      <c r="V235" s="82" t="s">
        <v>313</v>
      </c>
      <c r="W235" s="83">
        <v>18705</v>
      </c>
      <c r="X235" s="82" t="s">
        <v>411</v>
      </c>
      <c r="Y235" s="83">
        <v>20425</v>
      </c>
      <c r="Z235" s="82" t="s">
        <v>435</v>
      </c>
      <c r="AA235" s="83">
        <v>20520</v>
      </c>
      <c r="AD235" s="82" t="s">
        <v>443</v>
      </c>
      <c r="AE235" s="83">
        <v>8640</v>
      </c>
      <c r="AF235" s="82" t="s">
        <v>346</v>
      </c>
      <c r="AG235" s="83">
        <v>41500</v>
      </c>
      <c r="AH235" s="88" t="s">
        <v>265</v>
      </c>
      <c r="AI235" s="89">
        <v>19228</v>
      </c>
      <c r="AJ235" s="82" t="s">
        <v>217</v>
      </c>
      <c r="AK235" s="83">
        <v>21186</v>
      </c>
      <c r="AL235" s="82" t="s">
        <v>459</v>
      </c>
      <c r="AM235" s="83">
        <v>8560</v>
      </c>
      <c r="AN235" s="82" t="s">
        <v>314</v>
      </c>
      <c r="AO235" s="83">
        <v>40500</v>
      </c>
      <c r="AP235" s="82" t="s">
        <v>166</v>
      </c>
      <c r="AQ235" s="83">
        <v>27014</v>
      </c>
      <c r="AR235" s="82" t="s">
        <v>362</v>
      </c>
      <c r="AS235" s="83">
        <v>20995</v>
      </c>
      <c r="AV235" s="82" t="s">
        <v>173</v>
      </c>
      <c r="AW235" s="83">
        <v>21070</v>
      </c>
    </row>
    <row r="236" spans="4:49" x14ac:dyDescent="0.5">
      <c r="D236" s="32" t="s">
        <v>247</v>
      </c>
      <c r="E236" s="33">
        <v>20088</v>
      </c>
      <c r="F236" s="84" t="s">
        <v>146</v>
      </c>
      <c r="G236" s="85">
        <v>36000</v>
      </c>
      <c r="H236" s="82" t="s">
        <v>290</v>
      </c>
      <c r="I236" s="83">
        <v>19596</v>
      </c>
      <c r="L236" s="82" t="s">
        <v>342</v>
      </c>
      <c r="M236" s="83">
        <v>14700</v>
      </c>
      <c r="N236" s="82" t="s">
        <v>192</v>
      </c>
      <c r="O236" s="83">
        <v>19596</v>
      </c>
      <c r="R236" s="82" t="s">
        <v>316</v>
      </c>
      <c r="S236" s="83">
        <v>8640</v>
      </c>
      <c r="T236" s="84" t="s">
        <v>178</v>
      </c>
      <c r="U236" s="85">
        <v>54500</v>
      </c>
      <c r="V236" s="82" t="s">
        <v>317</v>
      </c>
      <c r="W236" s="83">
        <v>18705</v>
      </c>
      <c r="X236" s="82" t="s">
        <v>366</v>
      </c>
      <c r="Y236" s="83">
        <v>20425</v>
      </c>
      <c r="AD236" s="82" t="s">
        <v>313</v>
      </c>
      <c r="AE236" s="83">
        <v>8640</v>
      </c>
      <c r="AF236" s="82" t="s">
        <v>236</v>
      </c>
      <c r="AG236" s="83">
        <v>39750</v>
      </c>
      <c r="AH236" s="88" t="s">
        <v>345</v>
      </c>
      <c r="AI236" s="89">
        <v>19228</v>
      </c>
      <c r="AJ236" s="82" t="s">
        <v>240</v>
      </c>
      <c r="AK236" s="83">
        <v>21186</v>
      </c>
      <c r="AL236" s="82" t="s">
        <v>218</v>
      </c>
      <c r="AM236" s="83">
        <v>8560</v>
      </c>
      <c r="AN236" s="82" t="s">
        <v>181</v>
      </c>
      <c r="AO236" s="83">
        <v>39750</v>
      </c>
      <c r="AP236" s="82" t="s">
        <v>465</v>
      </c>
      <c r="AQ236" s="83">
        <v>27014</v>
      </c>
      <c r="AR236" s="82" t="s">
        <v>294</v>
      </c>
      <c r="AS236" s="83">
        <v>19950</v>
      </c>
      <c r="AV236" s="82" t="s">
        <v>153</v>
      </c>
      <c r="AW236" s="83">
        <v>20874</v>
      </c>
    </row>
    <row r="237" spans="4:49" x14ac:dyDescent="0.5">
      <c r="D237" s="32" t="s">
        <v>371</v>
      </c>
      <c r="E237" s="33">
        <v>52080</v>
      </c>
      <c r="F237" s="84" t="s">
        <v>159</v>
      </c>
      <c r="G237" s="85">
        <v>36000</v>
      </c>
      <c r="H237" s="82" t="s">
        <v>284</v>
      </c>
      <c r="I237" s="83">
        <v>19320</v>
      </c>
      <c r="L237" s="82" t="s">
        <v>272</v>
      </c>
      <c r="M237" s="83">
        <v>14700</v>
      </c>
      <c r="N237" s="82" t="s">
        <v>246</v>
      </c>
      <c r="O237" s="83">
        <v>19412</v>
      </c>
      <c r="R237" s="82" t="s">
        <v>293</v>
      </c>
      <c r="S237" s="83">
        <v>8400</v>
      </c>
      <c r="T237" s="84" t="s">
        <v>237</v>
      </c>
      <c r="U237" s="85">
        <v>52750</v>
      </c>
      <c r="V237" s="82" t="s">
        <v>218</v>
      </c>
      <c r="W237" s="83">
        <v>18705</v>
      </c>
      <c r="X237" s="82" t="s">
        <v>384</v>
      </c>
      <c r="Y237" s="83">
        <v>19950</v>
      </c>
      <c r="AD237" s="82" t="s">
        <v>199</v>
      </c>
      <c r="AE237" s="83">
        <v>8440</v>
      </c>
      <c r="AF237" s="82" t="s">
        <v>180</v>
      </c>
      <c r="AG237" s="83">
        <v>39750</v>
      </c>
      <c r="AH237" s="88" t="s">
        <v>378</v>
      </c>
      <c r="AI237" s="89">
        <v>19228</v>
      </c>
      <c r="AJ237" s="82" t="s">
        <v>232</v>
      </c>
      <c r="AK237" s="83">
        <v>20691</v>
      </c>
      <c r="AL237" s="82" t="s">
        <v>460</v>
      </c>
      <c r="AM237" s="83">
        <v>8440</v>
      </c>
      <c r="AN237" s="82" t="s">
        <v>291</v>
      </c>
      <c r="AO237" s="83">
        <v>39750</v>
      </c>
      <c r="AP237" s="82" t="s">
        <v>287</v>
      </c>
      <c r="AQ237" s="83">
        <v>24926</v>
      </c>
      <c r="AR237" s="82" t="s">
        <v>354</v>
      </c>
      <c r="AS237" s="83">
        <v>19950</v>
      </c>
      <c r="AV237" s="82" t="s">
        <v>229</v>
      </c>
      <c r="AW237" s="83">
        <v>20678</v>
      </c>
    </row>
    <row r="238" spans="4:49" x14ac:dyDescent="0.5">
      <c r="D238" s="32" t="s">
        <v>315</v>
      </c>
      <c r="E238" s="33">
        <v>25482</v>
      </c>
      <c r="F238" s="84" t="s">
        <v>216</v>
      </c>
      <c r="G238" s="85">
        <v>35000</v>
      </c>
      <c r="H238" s="82" t="s">
        <v>377</v>
      </c>
      <c r="I238" s="83">
        <v>19320</v>
      </c>
      <c r="L238" s="82" t="s">
        <v>208</v>
      </c>
      <c r="M238" s="83">
        <v>14700</v>
      </c>
      <c r="R238" s="82" t="s">
        <v>274</v>
      </c>
      <c r="S238" s="83">
        <v>8400</v>
      </c>
      <c r="T238" s="84" t="s">
        <v>368</v>
      </c>
      <c r="U238" s="85">
        <v>52250</v>
      </c>
      <c r="V238" s="82" t="s">
        <v>224</v>
      </c>
      <c r="W238" s="83">
        <v>18183</v>
      </c>
      <c r="X238" s="82" t="s">
        <v>170</v>
      </c>
      <c r="Y238" s="83">
        <v>19950</v>
      </c>
      <c r="AD238" s="82" t="s">
        <v>444</v>
      </c>
      <c r="AE238" s="83">
        <v>8360</v>
      </c>
      <c r="AF238" s="82" t="s">
        <v>171</v>
      </c>
      <c r="AG238" s="83">
        <v>39000</v>
      </c>
      <c r="AH238" s="88" t="s">
        <v>384</v>
      </c>
      <c r="AI238" s="89">
        <v>19228</v>
      </c>
      <c r="AJ238" s="82" t="s">
        <v>246</v>
      </c>
      <c r="AK238" s="83">
        <v>20691</v>
      </c>
      <c r="AL238" s="82" t="s">
        <v>456</v>
      </c>
      <c r="AM238" s="83">
        <v>0</v>
      </c>
      <c r="AN238" s="82" t="s">
        <v>329</v>
      </c>
      <c r="AO238" s="83">
        <v>39000</v>
      </c>
      <c r="AP238" s="82" t="s">
        <v>260</v>
      </c>
      <c r="AQ238" s="83">
        <v>24926</v>
      </c>
      <c r="AR238" s="82" t="s">
        <v>323</v>
      </c>
      <c r="AS238" s="83">
        <v>19950</v>
      </c>
      <c r="AV238" s="82" t="s">
        <v>483</v>
      </c>
      <c r="AW238" s="83">
        <v>0</v>
      </c>
    </row>
    <row r="239" spans="4:49" x14ac:dyDescent="0.5">
      <c r="D239" s="32"/>
      <c r="E239" s="32"/>
      <c r="F239" s="84" t="s">
        <v>264</v>
      </c>
      <c r="G239" s="85">
        <v>34500</v>
      </c>
      <c r="H239" s="82" t="s">
        <v>386</v>
      </c>
      <c r="I239" s="83">
        <v>18952</v>
      </c>
      <c r="L239" s="82" t="s">
        <v>402</v>
      </c>
      <c r="M239" s="83">
        <v>14700</v>
      </c>
      <c r="R239" s="82" t="s">
        <v>426</v>
      </c>
      <c r="S239" s="83">
        <v>8240</v>
      </c>
      <c r="T239" s="84" t="s">
        <v>208</v>
      </c>
      <c r="U239" s="85">
        <v>51500</v>
      </c>
      <c r="V239" s="82" t="s">
        <v>400</v>
      </c>
      <c r="W239" s="83">
        <v>17574</v>
      </c>
      <c r="X239" s="82" t="s">
        <v>313</v>
      </c>
      <c r="Y239" s="83">
        <v>19665</v>
      </c>
      <c r="AD239" s="82" t="s">
        <v>445</v>
      </c>
      <c r="AE239" s="83">
        <v>8280</v>
      </c>
      <c r="AF239" s="82" t="s">
        <v>170</v>
      </c>
      <c r="AG239" s="83">
        <v>38000</v>
      </c>
      <c r="AH239" s="88" t="s">
        <v>273</v>
      </c>
      <c r="AI239" s="89">
        <v>18492</v>
      </c>
      <c r="AJ239" s="82" t="s">
        <v>289</v>
      </c>
      <c r="AK239" s="83">
        <v>20691</v>
      </c>
      <c r="AL239" s="82" t="s">
        <v>458</v>
      </c>
      <c r="AM239" s="83">
        <v>0</v>
      </c>
      <c r="AN239" s="82" t="s">
        <v>191</v>
      </c>
      <c r="AO239" s="83">
        <v>38000</v>
      </c>
      <c r="AP239" s="82" t="s">
        <v>381</v>
      </c>
      <c r="AQ239" s="83">
        <v>24926</v>
      </c>
      <c r="AR239" s="82" t="s">
        <v>272</v>
      </c>
      <c r="AS239" s="83">
        <v>19950</v>
      </c>
      <c r="AV239" s="90">
        <v>2</v>
      </c>
      <c r="AW239" s="83"/>
    </row>
    <row r="240" spans="4:49" x14ac:dyDescent="0.5">
      <c r="D240" s="32"/>
      <c r="E240" s="32"/>
      <c r="F240" s="84" t="s">
        <v>240</v>
      </c>
      <c r="G240" s="85">
        <v>34500</v>
      </c>
      <c r="H240" s="82" t="s">
        <v>361</v>
      </c>
      <c r="I240" s="83">
        <v>18952</v>
      </c>
      <c r="L240" s="82" t="s">
        <v>282</v>
      </c>
      <c r="M240" s="83">
        <v>14280</v>
      </c>
      <c r="R240" s="82" t="s">
        <v>405</v>
      </c>
      <c r="S240" s="83">
        <v>8240</v>
      </c>
      <c r="T240" s="84" t="s">
        <v>249</v>
      </c>
      <c r="U240" s="85">
        <v>51500</v>
      </c>
      <c r="V240" s="82" t="s">
        <v>261</v>
      </c>
      <c r="W240" s="83">
        <v>17574</v>
      </c>
      <c r="AD240" s="82" t="s">
        <v>406</v>
      </c>
      <c r="AE240" s="83">
        <v>8200</v>
      </c>
      <c r="AF240" s="82" t="s">
        <v>172</v>
      </c>
      <c r="AG240" s="83">
        <v>37500</v>
      </c>
      <c r="AH240" s="88" t="s">
        <v>290</v>
      </c>
      <c r="AI240" s="89">
        <v>18492</v>
      </c>
      <c r="AJ240" s="82" t="s">
        <v>313</v>
      </c>
      <c r="AK240" s="83">
        <v>20295</v>
      </c>
      <c r="AP240" s="82" t="s">
        <v>174</v>
      </c>
      <c r="AQ240" s="83">
        <v>24240</v>
      </c>
      <c r="AR240" s="82" t="s">
        <v>419</v>
      </c>
      <c r="AS240" s="83">
        <v>19285</v>
      </c>
      <c r="AV240" s="90"/>
      <c r="AW240"/>
    </row>
    <row r="241" spans="6:49" x14ac:dyDescent="0.5">
      <c r="F241" s="84" t="s">
        <v>187</v>
      </c>
      <c r="G241" s="85">
        <v>34500</v>
      </c>
      <c r="H241" s="82" t="s">
        <v>271</v>
      </c>
      <c r="I241" s="83">
        <v>18584</v>
      </c>
      <c r="L241" s="82" t="s">
        <v>332</v>
      </c>
      <c r="M241" s="83">
        <v>14280</v>
      </c>
      <c r="R241" s="82" t="s">
        <v>258</v>
      </c>
      <c r="S241" s="83">
        <v>8040</v>
      </c>
      <c r="T241" s="84" t="s">
        <v>171</v>
      </c>
      <c r="U241" s="85">
        <v>50750</v>
      </c>
      <c r="V241" s="82" t="s">
        <v>240</v>
      </c>
      <c r="W241" s="83">
        <v>17574</v>
      </c>
      <c r="AF241" s="82" t="s">
        <v>191</v>
      </c>
      <c r="AG241" s="83">
        <v>37000</v>
      </c>
      <c r="AH241" s="88" t="s">
        <v>192</v>
      </c>
      <c r="AI241" s="89">
        <v>18124</v>
      </c>
      <c r="AP241" s="82" t="s">
        <v>210</v>
      </c>
      <c r="AQ241" s="83">
        <v>23940</v>
      </c>
      <c r="AR241" s="82" t="s">
        <v>382</v>
      </c>
      <c r="AS241" s="83">
        <v>19285</v>
      </c>
      <c r="AV241" s="90">
        <v>3</v>
      </c>
      <c r="AW241" s="83"/>
    </row>
    <row r="242" spans="6:49" x14ac:dyDescent="0.5">
      <c r="F242" s="84" t="s">
        <v>178</v>
      </c>
      <c r="G242" s="85">
        <v>34000</v>
      </c>
      <c r="H242" s="82" t="s">
        <v>348</v>
      </c>
      <c r="I242" s="83">
        <v>18584</v>
      </c>
      <c r="L242" s="82" t="s">
        <v>234</v>
      </c>
      <c r="M242" s="83">
        <v>14070</v>
      </c>
      <c r="R242" s="82" t="s">
        <v>273</v>
      </c>
      <c r="S242" s="83">
        <v>8040</v>
      </c>
      <c r="T242" s="84" t="s">
        <v>149</v>
      </c>
      <c r="U242" s="85">
        <v>50250</v>
      </c>
      <c r="V242" s="82" t="s">
        <v>232</v>
      </c>
      <c r="W242" s="83">
        <v>17574</v>
      </c>
      <c r="AF242" s="82" t="s">
        <v>291</v>
      </c>
      <c r="AG242" s="83">
        <v>36000</v>
      </c>
      <c r="AH242" s="1"/>
      <c r="AI242" s="1"/>
      <c r="AP242" s="82" t="s">
        <v>304</v>
      </c>
      <c r="AQ242" s="83">
        <v>23655</v>
      </c>
      <c r="AR242" s="82" t="s">
        <v>232</v>
      </c>
      <c r="AS242" s="83">
        <v>19285</v>
      </c>
      <c r="AV242" s="90"/>
      <c r="AW242"/>
    </row>
    <row r="243" spans="6:49" x14ac:dyDescent="0.5">
      <c r="F243" s="84" t="s">
        <v>180</v>
      </c>
      <c r="G243" s="85">
        <v>33375</v>
      </c>
      <c r="H243" s="82" t="s">
        <v>296</v>
      </c>
      <c r="I243" s="83">
        <v>18308</v>
      </c>
      <c r="L243" s="82" t="s">
        <v>348</v>
      </c>
      <c r="M243" s="83">
        <v>13930</v>
      </c>
      <c r="R243" s="82" t="s">
        <v>427</v>
      </c>
      <c r="S243" s="83">
        <v>8040</v>
      </c>
      <c r="V243" s="82" t="s">
        <v>278</v>
      </c>
      <c r="W243" s="83">
        <v>17574</v>
      </c>
      <c r="AH243" s="88" t="s">
        <v>448</v>
      </c>
      <c r="AI243" s="89">
        <v>18124</v>
      </c>
      <c r="AP243" s="82" t="s">
        <v>466</v>
      </c>
      <c r="AQ243" s="83">
        <v>23655</v>
      </c>
      <c r="AR243" s="82" t="s">
        <v>303</v>
      </c>
      <c r="AS243" s="83">
        <v>18810</v>
      </c>
      <c r="AV243" s="90" t="s">
        <v>467</v>
      </c>
      <c r="AW243" s="83"/>
    </row>
    <row r="244" spans="6:49" x14ac:dyDescent="0.5">
      <c r="F244" s="84" t="s">
        <v>242</v>
      </c>
      <c r="G244" s="85">
        <v>33375</v>
      </c>
      <c r="H244" s="82" t="s">
        <v>310</v>
      </c>
      <c r="I244" s="83">
        <v>18032</v>
      </c>
      <c r="L244" s="82" t="s">
        <v>322</v>
      </c>
      <c r="M244" s="83">
        <v>13720</v>
      </c>
      <c r="R244" s="82" t="s">
        <v>428</v>
      </c>
      <c r="S244" s="83">
        <v>7800</v>
      </c>
      <c r="V244" s="82" t="s">
        <v>289</v>
      </c>
      <c r="W244" s="83">
        <v>17574</v>
      </c>
      <c r="AP244" s="82" t="s">
        <v>296</v>
      </c>
      <c r="AQ244" s="83">
        <v>23420</v>
      </c>
      <c r="AR244" s="82" t="s">
        <v>375</v>
      </c>
      <c r="AS244" s="83">
        <v>18810</v>
      </c>
      <c r="AV244" s="90"/>
      <c r="AW244"/>
    </row>
    <row r="245" spans="6:49" x14ac:dyDescent="0.5">
      <c r="F245" s="84" t="s">
        <v>164</v>
      </c>
      <c r="G245" s="85">
        <v>33375</v>
      </c>
      <c r="H245" s="82" t="s">
        <v>387</v>
      </c>
      <c r="I245" s="83">
        <v>18032</v>
      </c>
      <c r="L245" s="82" t="s">
        <v>403</v>
      </c>
      <c r="M245" s="83">
        <v>13720</v>
      </c>
      <c r="R245" s="82" t="s">
        <v>429</v>
      </c>
      <c r="S245" s="83">
        <v>7800</v>
      </c>
      <c r="V245" s="82" t="s">
        <v>366</v>
      </c>
      <c r="W245" s="83">
        <v>16965</v>
      </c>
      <c r="AR245" s="82" t="s">
        <v>282</v>
      </c>
      <c r="AS245" s="83">
        <v>18525</v>
      </c>
      <c r="AV245" s="90" t="s">
        <v>467</v>
      </c>
      <c r="AW245" s="83"/>
    </row>
    <row r="246" spans="6:49" x14ac:dyDescent="0.5">
      <c r="F246" s="84" t="s">
        <v>182</v>
      </c>
      <c r="G246" s="85">
        <v>33375</v>
      </c>
      <c r="H246" s="82" t="s">
        <v>237</v>
      </c>
      <c r="I246" s="83">
        <v>17756</v>
      </c>
      <c r="R246" s="82" t="s">
        <v>430</v>
      </c>
      <c r="S246" s="83">
        <v>7800</v>
      </c>
      <c r="V246" s="82" t="s">
        <v>311</v>
      </c>
      <c r="W246" s="83">
        <v>16791</v>
      </c>
      <c r="AR246" s="82" t="s">
        <v>224</v>
      </c>
      <c r="AS246" s="83">
        <v>18335</v>
      </c>
      <c r="AV246" s="90"/>
      <c r="AW246"/>
    </row>
    <row r="247" spans="6:49" x14ac:dyDescent="0.5">
      <c r="F247" s="84" t="s">
        <v>285</v>
      </c>
      <c r="G247" s="85">
        <v>32750</v>
      </c>
      <c r="H247" s="82" t="s">
        <v>349</v>
      </c>
      <c r="I247" s="83">
        <v>17572</v>
      </c>
      <c r="R247" s="82" t="s">
        <v>322</v>
      </c>
      <c r="S247" s="83">
        <v>7640</v>
      </c>
      <c r="V247" s="82" t="s">
        <v>372</v>
      </c>
      <c r="W247" s="83">
        <v>16617</v>
      </c>
      <c r="AR247" s="82" t="s">
        <v>355</v>
      </c>
      <c r="AS247" s="83">
        <v>18050</v>
      </c>
      <c r="AV247" s="90"/>
      <c r="AW247" s="83"/>
    </row>
    <row r="248" spans="6:49" x14ac:dyDescent="0.5">
      <c r="F248" s="84" t="s">
        <v>280</v>
      </c>
      <c r="G248" s="85">
        <v>32500</v>
      </c>
      <c r="AR248" s="82" t="s">
        <v>243</v>
      </c>
      <c r="AS248" s="83">
        <v>18050</v>
      </c>
      <c r="AV248" s="90" t="s">
        <v>468</v>
      </c>
      <c r="AW248" s="90"/>
    </row>
    <row r="249" spans="6:49" x14ac:dyDescent="0.5">
      <c r="AV249" s="90"/>
      <c r="AW249"/>
    </row>
    <row r="250" spans="6:49" x14ac:dyDescent="0.5">
      <c r="AV250" s="90" t="s">
        <v>468</v>
      </c>
      <c r="AW250" s="83"/>
    </row>
    <row r="251" spans="6:49" x14ac:dyDescent="0.5">
      <c r="AV251" s="90"/>
      <c r="AW251"/>
    </row>
    <row r="252" spans="6:49" x14ac:dyDescent="0.5">
      <c r="AV252" s="90" t="s">
        <v>468</v>
      </c>
      <c r="AW252" s="83"/>
    </row>
    <row r="253" spans="6:49" x14ac:dyDescent="0.5">
      <c r="AV253" s="90"/>
      <c r="AW253"/>
    </row>
    <row r="254" spans="6:49" x14ac:dyDescent="0.5">
      <c r="AV254" s="90" t="s">
        <v>469</v>
      </c>
      <c r="AW254" s="83"/>
    </row>
    <row r="255" spans="6:49" x14ac:dyDescent="0.5">
      <c r="AV255" s="90"/>
      <c r="AW255"/>
    </row>
    <row r="256" spans="6:49" x14ac:dyDescent="0.5">
      <c r="AV256" s="90" t="s">
        <v>469</v>
      </c>
      <c r="AW256" s="83"/>
    </row>
    <row r="257" spans="48:49" x14ac:dyDescent="0.5">
      <c r="AV257" s="90"/>
      <c r="AW257"/>
    </row>
    <row r="258" spans="48:49" x14ac:dyDescent="0.5">
      <c r="AV258" s="90" t="s">
        <v>469</v>
      </c>
      <c r="AW258" s="83"/>
    </row>
    <row r="259" spans="48:49" x14ac:dyDescent="0.5">
      <c r="AV259" s="90"/>
      <c r="AW259"/>
    </row>
    <row r="260" spans="48:49" x14ac:dyDescent="0.5">
      <c r="AV260" s="90" t="s">
        <v>469</v>
      </c>
      <c r="AW260" s="83"/>
    </row>
    <row r="261" spans="48:49" x14ac:dyDescent="0.5">
      <c r="AV261" s="90"/>
      <c r="AW261"/>
    </row>
    <row r="262" spans="48:49" x14ac:dyDescent="0.5">
      <c r="AV262" s="90" t="s">
        <v>470</v>
      </c>
      <c r="AW262" s="83"/>
    </row>
    <row r="263" spans="48:49" x14ac:dyDescent="0.5">
      <c r="AV263" s="90"/>
      <c r="AW263"/>
    </row>
    <row r="264" spans="48:49" x14ac:dyDescent="0.5">
      <c r="AV264" s="90" t="s">
        <v>470</v>
      </c>
      <c r="AW264" s="83"/>
    </row>
    <row r="265" spans="48:49" x14ac:dyDescent="0.5">
      <c r="AV265" s="90"/>
      <c r="AW265"/>
    </row>
    <row r="266" spans="48:49" x14ac:dyDescent="0.5">
      <c r="AV266" s="90" t="s">
        <v>470</v>
      </c>
      <c r="AW266" s="83"/>
    </row>
    <row r="267" spans="48:49" x14ac:dyDescent="0.5">
      <c r="AV267" s="90"/>
      <c r="AW267"/>
    </row>
    <row r="268" spans="48:49" x14ac:dyDescent="0.5">
      <c r="AV268" s="90" t="s">
        <v>470</v>
      </c>
      <c r="AW268" s="83"/>
    </row>
    <row r="269" spans="48:49" x14ac:dyDescent="0.5">
      <c r="AV269" s="90"/>
      <c r="AW269"/>
    </row>
    <row r="270" spans="48:49" x14ac:dyDescent="0.5">
      <c r="AV270" s="90" t="s">
        <v>470</v>
      </c>
      <c r="AW270" s="83"/>
    </row>
    <row r="271" spans="48:49" x14ac:dyDescent="0.5">
      <c r="AV271" s="90"/>
      <c r="AW271"/>
    </row>
    <row r="272" spans="48:49" x14ac:dyDescent="0.5">
      <c r="AV272" s="90" t="s">
        <v>471</v>
      </c>
      <c r="AW272" s="83"/>
    </row>
    <row r="273" spans="48:49" x14ac:dyDescent="0.5">
      <c r="AV273" s="90"/>
      <c r="AW273"/>
    </row>
    <row r="274" spans="48:49" x14ac:dyDescent="0.5">
      <c r="AV274" s="90" t="s">
        <v>471</v>
      </c>
      <c r="AW274" s="83"/>
    </row>
    <row r="275" spans="48:49" x14ac:dyDescent="0.5">
      <c r="AV275" s="90"/>
      <c r="AW275"/>
    </row>
    <row r="276" spans="48:49" x14ac:dyDescent="0.5">
      <c r="AV276" s="90" t="s">
        <v>471</v>
      </c>
      <c r="AW276" s="83"/>
    </row>
    <row r="277" spans="48:49" x14ac:dyDescent="0.5">
      <c r="AV277" s="90"/>
      <c r="AW277"/>
    </row>
    <row r="278" spans="48:49" x14ac:dyDescent="0.5">
      <c r="AV278" s="90" t="s">
        <v>471</v>
      </c>
      <c r="AW278" s="83"/>
    </row>
    <row r="279" spans="48:49" x14ac:dyDescent="0.5">
      <c r="AV279" s="90"/>
      <c r="AW279"/>
    </row>
    <row r="280" spans="48:49" x14ac:dyDescent="0.5">
      <c r="AV280" s="90" t="s">
        <v>471</v>
      </c>
      <c r="AW280" s="83"/>
    </row>
    <row r="281" spans="48:49" x14ac:dyDescent="0.5">
      <c r="AV281" s="90"/>
      <c r="AW281"/>
    </row>
    <row r="282" spans="48:49" x14ac:dyDescent="0.5">
      <c r="AV282" s="90" t="s">
        <v>471</v>
      </c>
      <c r="AW282" s="83"/>
    </row>
    <row r="283" spans="48:49" x14ac:dyDescent="0.5">
      <c r="AV283" s="90"/>
      <c r="AW283"/>
    </row>
    <row r="284" spans="48:49" x14ac:dyDescent="0.5">
      <c r="AV284" s="90" t="s">
        <v>472</v>
      </c>
      <c r="AW284" s="83"/>
    </row>
    <row r="285" spans="48:49" x14ac:dyDescent="0.5">
      <c r="AV285" s="90"/>
      <c r="AW285"/>
    </row>
    <row r="286" spans="48:49" x14ac:dyDescent="0.5">
      <c r="AV286" s="90" t="s">
        <v>472</v>
      </c>
      <c r="AW286" s="83"/>
    </row>
    <row r="287" spans="48:49" x14ac:dyDescent="0.5">
      <c r="AV287" s="90"/>
      <c r="AW287"/>
    </row>
    <row r="288" spans="48:49" x14ac:dyDescent="0.5">
      <c r="AV288" s="90"/>
      <c r="AW288" s="83"/>
    </row>
    <row r="289" spans="48:49" x14ac:dyDescent="0.5">
      <c r="AV289" s="90" t="s">
        <v>472</v>
      </c>
      <c r="AW289" s="90"/>
    </row>
    <row r="290" spans="48:49" x14ac:dyDescent="0.5">
      <c r="AV290" s="90"/>
      <c r="AW290"/>
    </row>
    <row r="291" spans="48:49" x14ac:dyDescent="0.5">
      <c r="AV291" s="90" t="s">
        <v>473</v>
      </c>
      <c r="AW291" s="83"/>
    </row>
    <row r="292" spans="48:49" x14ac:dyDescent="0.5">
      <c r="AV292" s="90"/>
      <c r="AW292"/>
    </row>
    <row r="293" spans="48:49" x14ac:dyDescent="0.5">
      <c r="AV293" s="90" t="s">
        <v>473</v>
      </c>
      <c r="AW293" s="83"/>
    </row>
    <row r="294" spans="48:49" x14ac:dyDescent="0.5">
      <c r="AV294" s="90"/>
      <c r="AW294"/>
    </row>
    <row r="295" spans="48:49" x14ac:dyDescent="0.5">
      <c r="AV295" s="90" t="s">
        <v>473</v>
      </c>
      <c r="AW295" s="83"/>
    </row>
    <row r="296" spans="48:49" x14ac:dyDescent="0.5">
      <c r="AV296" s="90"/>
      <c r="AW296"/>
    </row>
    <row r="297" spans="48:49" x14ac:dyDescent="0.5">
      <c r="AV297" s="90" t="s">
        <v>473</v>
      </c>
      <c r="AW297" s="83"/>
    </row>
    <row r="298" spans="48:49" x14ac:dyDescent="0.5">
      <c r="AV298" s="90"/>
      <c r="AW298"/>
    </row>
    <row r="299" spans="48:49" x14ac:dyDescent="0.5">
      <c r="AV299" s="90" t="s">
        <v>473</v>
      </c>
      <c r="AW299" s="83"/>
    </row>
    <row r="300" spans="48:49" x14ac:dyDescent="0.5">
      <c r="AV300" s="90"/>
      <c r="AW300"/>
    </row>
    <row r="301" spans="48:49" x14ac:dyDescent="0.5">
      <c r="AV301" s="90" t="s">
        <v>473</v>
      </c>
      <c r="AW301" s="83"/>
    </row>
    <row r="302" spans="48:49" x14ac:dyDescent="0.5">
      <c r="AV302" s="90"/>
      <c r="AW302"/>
    </row>
    <row r="303" spans="48:49" x14ac:dyDescent="0.5">
      <c r="AV303" s="90" t="s">
        <v>473</v>
      </c>
      <c r="AW303" s="83"/>
    </row>
    <row r="304" spans="48:49" x14ac:dyDescent="0.5">
      <c r="AV304" s="90"/>
      <c r="AW304"/>
    </row>
    <row r="305" spans="48:49" x14ac:dyDescent="0.5">
      <c r="AV305" s="90" t="s">
        <v>473</v>
      </c>
      <c r="AW305" s="83"/>
    </row>
    <row r="306" spans="48:49" x14ac:dyDescent="0.5">
      <c r="AV306" s="90"/>
      <c r="AW306"/>
    </row>
    <row r="307" spans="48:49" x14ac:dyDescent="0.5">
      <c r="AV307" s="90" t="s">
        <v>473</v>
      </c>
      <c r="AW307" s="83"/>
    </row>
    <row r="308" spans="48:49" x14ac:dyDescent="0.5">
      <c r="AV308" s="90"/>
      <c r="AW308"/>
    </row>
    <row r="309" spans="48:49" x14ac:dyDescent="0.5">
      <c r="AV309" s="90" t="s">
        <v>474</v>
      </c>
      <c r="AW309" s="83"/>
    </row>
    <row r="310" spans="48:49" x14ac:dyDescent="0.5">
      <c r="AV310" s="90"/>
      <c r="AW310"/>
    </row>
    <row r="311" spans="48:49" x14ac:dyDescent="0.5">
      <c r="AV311" s="90" t="s">
        <v>474</v>
      </c>
      <c r="AW311" s="83"/>
    </row>
    <row r="312" spans="48:49" x14ac:dyDescent="0.5">
      <c r="AV312" s="90"/>
      <c r="AW312"/>
    </row>
    <row r="313" spans="48:49" x14ac:dyDescent="0.5">
      <c r="AV313" s="90" t="s">
        <v>474</v>
      </c>
      <c r="AW313" s="83"/>
    </row>
    <row r="314" spans="48:49" x14ac:dyDescent="0.5">
      <c r="AV314" s="90"/>
      <c r="AW314"/>
    </row>
    <row r="315" spans="48:49" x14ac:dyDescent="0.5">
      <c r="AV315" s="90" t="s">
        <v>474</v>
      </c>
      <c r="AW315" s="83"/>
    </row>
    <row r="316" spans="48:49" x14ac:dyDescent="0.5">
      <c r="AV316" s="90"/>
      <c r="AW316"/>
    </row>
    <row r="317" spans="48:49" x14ac:dyDescent="0.5">
      <c r="AV317" s="90" t="s">
        <v>474</v>
      </c>
      <c r="AW317" s="83"/>
    </row>
    <row r="318" spans="48:49" x14ac:dyDescent="0.5">
      <c r="AV318" s="90"/>
      <c r="AW318"/>
    </row>
    <row r="319" spans="48:49" x14ac:dyDescent="0.5">
      <c r="AV319" s="90" t="s">
        <v>474</v>
      </c>
      <c r="AW319" s="83"/>
    </row>
    <row r="320" spans="48:49" x14ac:dyDescent="0.5">
      <c r="AV320" s="90"/>
      <c r="AW320"/>
    </row>
    <row r="321" spans="48:49" x14ac:dyDescent="0.5">
      <c r="AV321" s="90" t="s">
        <v>474</v>
      </c>
      <c r="AW321" s="83"/>
    </row>
    <row r="322" spans="48:49" x14ac:dyDescent="0.5">
      <c r="AV322" s="90"/>
      <c r="AW322"/>
    </row>
    <row r="323" spans="48:49" x14ac:dyDescent="0.5">
      <c r="AV323" s="90" t="s">
        <v>476</v>
      </c>
      <c r="AW323" s="83"/>
    </row>
    <row r="324" spans="48:49" x14ac:dyDescent="0.5">
      <c r="AV324" s="90"/>
      <c r="AW324"/>
    </row>
    <row r="325" spans="48:49" x14ac:dyDescent="0.5">
      <c r="AV325" s="90" t="s">
        <v>476</v>
      </c>
      <c r="AW325" s="83"/>
    </row>
    <row r="326" spans="48:49" x14ac:dyDescent="0.5">
      <c r="AV326" s="90"/>
      <c r="AW326"/>
    </row>
    <row r="327" spans="48:49" x14ac:dyDescent="0.5">
      <c r="AV327" s="90" t="s">
        <v>476</v>
      </c>
      <c r="AW327" s="83"/>
    </row>
    <row r="328" spans="48:49" x14ac:dyDescent="0.5">
      <c r="AV328" s="90"/>
      <c r="AW328"/>
    </row>
    <row r="329" spans="48:49" x14ac:dyDescent="0.5">
      <c r="AV329" s="90" t="s">
        <v>476</v>
      </c>
      <c r="AW329" s="83"/>
    </row>
    <row r="330" spans="48:49" x14ac:dyDescent="0.5">
      <c r="AV330" s="90"/>
      <c r="AW330"/>
    </row>
    <row r="331" spans="48:49" x14ac:dyDescent="0.5">
      <c r="AV331" s="90" t="s">
        <v>477</v>
      </c>
      <c r="AW331" s="83"/>
    </row>
    <row r="332" spans="48:49" x14ac:dyDescent="0.5">
      <c r="AV332" s="90"/>
      <c r="AW332"/>
    </row>
    <row r="333" spans="48:49" x14ac:dyDescent="0.5">
      <c r="AV333" s="90" t="s">
        <v>477</v>
      </c>
      <c r="AW333" s="83"/>
    </row>
    <row r="334" spans="48:49" x14ac:dyDescent="0.5">
      <c r="AV334" s="90"/>
      <c r="AW334"/>
    </row>
    <row r="335" spans="48:49" x14ac:dyDescent="0.5">
      <c r="AV335" s="90" t="s">
        <v>477</v>
      </c>
      <c r="AW335" s="83"/>
    </row>
    <row r="336" spans="48:49" x14ac:dyDescent="0.5">
      <c r="AV336" s="90"/>
      <c r="AW336"/>
    </row>
    <row r="337" spans="48:49" x14ac:dyDescent="0.5">
      <c r="AV337" s="90" t="s">
        <v>477</v>
      </c>
      <c r="AW337" s="83"/>
    </row>
    <row r="338" spans="48:49" x14ac:dyDescent="0.5">
      <c r="AV338" s="90"/>
      <c r="AW338"/>
    </row>
    <row r="339" spans="48:49" x14ac:dyDescent="0.5">
      <c r="AV339" s="90" t="s">
        <v>477</v>
      </c>
      <c r="AW339" s="83"/>
    </row>
    <row r="340" spans="48:49" x14ac:dyDescent="0.5">
      <c r="AV340" s="90"/>
      <c r="AW340"/>
    </row>
    <row r="341" spans="48:49" x14ac:dyDescent="0.5">
      <c r="AV341" s="90" t="s">
        <v>480</v>
      </c>
      <c r="AW341" s="83"/>
    </row>
    <row r="342" spans="48:49" x14ac:dyDescent="0.5">
      <c r="AV342" s="90"/>
      <c r="AW342"/>
    </row>
    <row r="343" spans="48:49" x14ac:dyDescent="0.5">
      <c r="AV343" s="90" t="s">
        <v>480</v>
      </c>
      <c r="AW343" s="83"/>
    </row>
    <row r="344" spans="48:49" x14ac:dyDescent="0.5">
      <c r="AV344" s="90"/>
      <c r="AW344"/>
    </row>
    <row r="345" spans="48:49" x14ac:dyDescent="0.5">
      <c r="AV345" s="90" t="s">
        <v>480</v>
      </c>
      <c r="AW345" s="83"/>
    </row>
    <row r="346" spans="48:49" x14ac:dyDescent="0.5">
      <c r="AV346" s="90"/>
      <c r="AW346"/>
    </row>
    <row r="347" spans="48:49" x14ac:dyDescent="0.5">
      <c r="AV347" s="90" t="s">
        <v>480</v>
      </c>
      <c r="AW347" s="83"/>
    </row>
    <row r="348" spans="48:49" x14ac:dyDescent="0.5">
      <c r="AV348" s="90"/>
      <c r="AW348"/>
    </row>
    <row r="349" spans="48:49" x14ac:dyDescent="0.5">
      <c r="AV349" s="90" t="s">
        <v>480</v>
      </c>
      <c r="AW349" s="83"/>
    </row>
    <row r="350" spans="48:49" x14ac:dyDescent="0.5">
      <c r="AV350" s="90"/>
      <c r="AW350"/>
    </row>
    <row r="351" spans="48:49" x14ac:dyDescent="0.5">
      <c r="AV351" s="90" t="s">
        <v>480</v>
      </c>
      <c r="AW351" s="83"/>
    </row>
    <row r="352" spans="48:49" x14ac:dyDescent="0.5">
      <c r="AV352" s="90"/>
      <c r="AW352"/>
    </row>
    <row r="353" spans="48:49" x14ac:dyDescent="0.5">
      <c r="AV353" s="90" t="s">
        <v>480</v>
      </c>
      <c r="AW353" s="83"/>
    </row>
    <row r="354" spans="48:49" x14ac:dyDescent="0.5">
      <c r="AV354" s="90"/>
      <c r="AW354"/>
    </row>
    <row r="355" spans="48:49" x14ac:dyDescent="0.5">
      <c r="AV355" s="90" t="s">
        <v>481</v>
      </c>
      <c r="AW355" s="83"/>
    </row>
    <row r="356" spans="48:49" x14ac:dyDescent="0.5">
      <c r="AV356" s="90"/>
      <c r="AW356"/>
    </row>
    <row r="357" spans="48:49" x14ac:dyDescent="0.5">
      <c r="AV357" s="90" t="s">
        <v>481</v>
      </c>
      <c r="AW357" s="83"/>
    </row>
    <row r="358" spans="48:49" x14ac:dyDescent="0.5">
      <c r="AV358" s="90"/>
      <c r="AW358"/>
    </row>
    <row r="359" spans="48:49" x14ac:dyDescent="0.5">
      <c r="AV359" s="90" t="s">
        <v>481</v>
      </c>
      <c r="AW359" s="83"/>
    </row>
    <row r="360" spans="48:49" x14ac:dyDescent="0.5">
      <c r="AV360" s="90"/>
      <c r="AW360"/>
    </row>
    <row r="361" spans="48:49" x14ac:dyDescent="0.5">
      <c r="AV361" s="90" t="s">
        <v>481</v>
      </c>
      <c r="AW361" s="83"/>
    </row>
    <row r="362" spans="48:49" x14ac:dyDescent="0.5">
      <c r="AV362" s="90"/>
      <c r="AW362"/>
    </row>
    <row r="363" spans="48:49" x14ac:dyDescent="0.5">
      <c r="AV363" s="90" t="s">
        <v>481</v>
      </c>
      <c r="AW363" s="83"/>
    </row>
    <row r="364" spans="48:49" x14ac:dyDescent="0.5">
      <c r="AV364" s="90"/>
      <c r="AW364"/>
    </row>
    <row r="365" spans="48:49" x14ac:dyDescent="0.5">
      <c r="AV365" s="90">
        <v>64</v>
      </c>
      <c r="AW365" s="83"/>
    </row>
    <row r="366" spans="48:49" x14ac:dyDescent="0.5">
      <c r="AV366" s="90"/>
      <c r="AW366"/>
    </row>
    <row r="367" spans="48:49" x14ac:dyDescent="0.5">
      <c r="AV367" s="90" t="s">
        <v>482</v>
      </c>
      <c r="AW367" s="83"/>
    </row>
    <row r="368" spans="48:49" x14ac:dyDescent="0.5">
      <c r="AV368" s="90"/>
      <c r="AW368"/>
    </row>
    <row r="369" spans="48:49" x14ac:dyDescent="0.5">
      <c r="AV369" s="90"/>
      <c r="AW369" s="83"/>
    </row>
    <row r="370" spans="48:49" x14ac:dyDescent="0.5">
      <c r="AV370" s="82" t="s">
        <v>484</v>
      </c>
      <c r="AW370" s="83"/>
    </row>
    <row r="371" spans="48:49" x14ac:dyDescent="0.5">
      <c r="AV371" s="82"/>
      <c r="AW371" s="83"/>
    </row>
    <row r="372" spans="48:49" x14ac:dyDescent="0.5">
      <c r="AV372" s="90" t="s">
        <v>482</v>
      </c>
      <c r="AW372" s="83"/>
    </row>
    <row r="373" spans="48:49" x14ac:dyDescent="0.5">
      <c r="AV373" s="90"/>
      <c r="AW373"/>
    </row>
    <row r="374" spans="48:49" x14ac:dyDescent="0.5">
      <c r="AV374" s="90">
        <v>67</v>
      </c>
      <c r="AW374" s="83"/>
    </row>
    <row r="375" spans="48:49" x14ac:dyDescent="0.5">
      <c r="AV375" s="90"/>
      <c r="AW375"/>
    </row>
    <row r="376" spans="48:49" x14ac:dyDescent="0.5">
      <c r="AV376" s="90">
        <v>68</v>
      </c>
      <c r="AW376" s="83"/>
    </row>
    <row r="377" spans="48:49" x14ac:dyDescent="0.5">
      <c r="AV377" s="90"/>
      <c r="AW377"/>
    </row>
  </sheetData>
  <sortState xmlns:xlrd2="http://schemas.microsoft.com/office/spreadsheetml/2017/richdata2" ref="B3:BA111">
    <sortCondition descending="1" ref="C3:C111"/>
  </sortState>
  <phoneticPr fontId="2" type="noConversion"/>
  <hyperlinks>
    <hyperlink ref="F171" r:id="rId1" display="https://www.pgatour.com/player/28237/rory-mcilroy?deviceId=2435a0fe-98d8-4fb3-856e-0ccede69bb97" xr:uid="{1BAB07A7-82E1-4CEA-B0B7-CCFA444B5696}"/>
    <hyperlink ref="F172" r:id="rId2" display="https://www.pgatour.com/player/33204/shane-lowry?deviceId=2435a0fe-98d8-4fb3-856e-0ccede69bb97" xr:uid="{1E3E449C-3509-49C8-AFC3-54E5AB268A36}"/>
    <hyperlink ref="F173" r:id="rId3" display="https://www.pgatour.com/player/25900/lucas-glover?deviceId=2435a0fe-98d8-4fb3-856e-0ccede69bb97" xr:uid="{5E309842-620E-48B8-9E3B-A62314539DB8}"/>
    <hyperlink ref="F174" r:id="rId4" display="https://www.pgatour.com/player/22405/justin-rose?deviceId=2435a0fe-98d8-4fb3-856e-0ccede69bb97" xr:uid="{4D01045E-5171-4DED-A7BB-9FDCFD48EA37}"/>
    <hyperlink ref="F175" r:id="rId5" display="https://www.pgatour.com/player/34098/russell-henley?deviceId=2435a0fe-98d8-4fb3-856e-0ccede69bb97" xr:uid="{BC85CFDA-E4BA-439E-BA43-3AD417D644B4}"/>
    <hyperlink ref="F176" r:id="rId6" display="https://www.pgatour.com/player/45157/cam-davis?deviceId=2435a0fe-98d8-4fb3-856e-0ccede69bb97" xr:uid="{CD909B8A-8463-4D00-8032-CC9CF64348EB}"/>
    <hyperlink ref="F177" r:id="rId7" display="https://www.pgatour.com/player/55182/tom-kim?deviceId=2435a0fe-98d8-4fb3-856e-0ccede69bb97" xr:uid="{8E6D7E38-A276-43DF-B478-222013963023}"/>
    <hyperlink ref="F178" r:id="rId8" display="https://www.pgatour.com/player/49960/sepp-straka?deviceId=2435a0fe-98d8-4fb3-856e-0ccede69bb97" xr:uid="{6AD68772-286F-49F0-AD4D-2E0EA3A5393F}"/>
    <hyperlink ref="F179" r:id="rId9" display="https://www.pgatour.com/player/29420/billy-horschel?deviceId=2435a0fe-98d8-4fb3-856e-0ccede69bb97" xr:uid="{FA8B0A1C-7F62-4C35-892A-66A584984399}"/>
    <hyperlink ref="F180" r:id="rId10" display="https://www.pgatour.com/player/46046/scottie-scheffler?deviceId=2435a0fe-98d8-4fb3-856e-0ccede69bb97" xr:uid="{8753F568-4CFD-451B-9B56-BCF386E13135}"/>
    <hyperlink ref="F181" r:id="rId11" display="https://www.pgatour.com/player/40250/taylor-pendrith?deviceId=2435a0fe-98d8-4fb3-856e-0ccede69bb97" xr:uid="{E760EDED-4B03-42AD-B485-7911CD7FE780}"/>
    <hyperlink ref="F182" r:id="rId12" display="https://www.pgatour.com/player/37455/si-woo-kim?deviceId=2435a0fe-98d8-4fb3-856e-0ccede69bb97" xr:uid="{E11E872B-7D2E-4E4D-AC97-D600912A36F6}"/>
    <hyperlink ref="F183" r:id="rId13" display="https://www.pgatour.com/player/51997/andrew-novak?deviceId=2435a0fe-98d8-4fb3-856e-0ccede69bb97" xr:uid="{771F2674-46C7-4E36-8727-38D1DA062001}"/>
    <hyperlink ref="F184" r:id="rId14" display="https://www.pgatour.com/player/29725/tony-finau?deviceId=2435a0fe-98d8-4fb3-856e-0ccede69bb97" xr:uid="{F7C5858A-5FA5-4499-AE66-77309F4C0350}"/>
    <hyperlink ref="F185" r:id="rId15" display="https://www.pgatour.com/player/28089/jason-day?deviceId=2435a0fe-98d8-4fb3-856e-0ccede69bb97" xr:uid="{D64722D8-3E32-473D-9A47-A2C0746D3618}"/>
    <hyperlink ref="F186" r:id="rId16" display="https://www.pgatour.com/player/57362/austin-eckroat?deviceId=2435a0fe-98d8-4fb3-856e-0ccede69bb97" xr:uid="{E81B86FA-749C-44CA-927B-F4C2E086995D}"/>
    <hyperlink ref="F187" r:id="rId17" display="https://www.pgatour.com/player/35532/tom-hoge?deviceId=2435a0fe-98d8-4fb3-856e-0ccede69bb97" xr:uid="{5EF1325A-080E-4F24-ACAF-7CBE9DD39810}"/>
    <hyperlink ref="F188" r:id="rId18" display="https://www.pgatour.com/player/28252/seamus-power?deviceId=2435a0fe-98d8-4fb3-856e-0ccede69bb97" xr:uid="{B1D2FC62-58D1-4F17-A867-2DEE7F14F0AC}"/>
    <hyperlink ref="F189" r:id="rId19" display="https://www.pgatour.com/player/37378/min-woo-lee?deviceId=2435a0fe-98d8-4fb3-856e-0ccede69bb97" xr:uid="{A97D5A52-F7BE-4194-915A-2719977ADEFF}"/>
    <hyperlink ref="F190" r:id="rId20" display="https://www.pgatour.com/player/50525/collin-morikawa?deviceId=2435a0fe-98d8-4fb3-856e-0ccede69bb97" xr:uid="{7018DE8A-DDAF-42DE-8979-57AB42049214}"/>
    <hyperlink ref="F191" r:id="rId21" display="https://www.pgatour.com/player/55893/samuel-stevens?deviceId=2435a0fe-98d8-4fb3-856e-0ccede69bb97" xr:uid="{F13C8142-FD62-4AE7-ADF2-9505F6BA7C93}"/>
    <hyperlink ref="F192" r:id="rId22" display="https://www.pgatour.com/player/31323/gary-woodland?deviceId=2435a0fe-98d8-4fb3-856e-0ccede69bb97" xr:uid="{936D5A52-85B4-4800-9BE0-FEA09FDF8DAD}"/>
    <hyperlink ref="F193" r:id="rId23" display="https://www.pgatour.com/player/56630/akshay-bhatia?deviceId=2435a0fe-98d8-4fb3-856e-0ccede69bb97" xr:uid="{1E6C8489-4AAF-4265-AB2F-EC29DFC9D7F6}"/>
    <hyperlink ref="F194" r:id="rId24" display="https://www.pgatour.com/player/49947/taylor-moore?deviceId=2435a0fe-98d8-4fb3-856e-0ccede69bb97" xr:uid="{7EBD5E14-ACB8-4EDD-8583-F3797A85B577}"/>
    <hyperlink ref="F195" r:id="rId25" display="https://www.pgatour.com/player/36699/patrick-rodgers?deviceId=2435a0fe-98d8-4fb3-856e-0ccede69bb97" xr:uid="{38A26506-5A8E-4B63-8235-C9FB18C4389C}"/>
    <hyperlink ref="F196" r:id="rId26" display="https://www.pgatour.com/player/33948/byeong-hun-an?deviceId=2435a0fe-98d8-4fb3-856e-0ccede69bb97" xr:uid="{AB433833-F105-4760-9DA4-08B3CF742F49}"/>
    <hyperlink ref="F197" r:id="rId27" display="https://www.pgatour.com/player/47591/eric-cole?deviceId=2435a0fe-98d8-4fb3-856e-0ccede69bb97" xr:uid="{09F95D12-3394-43C3-ACFF-63840EB93DFE}"/>
    <hyperlink ref="F198" r:id="rId28" display="https://www.pgatour.com/player/30911/tommy-fleetwood?deviceId=2435a0fe-98d8-4fb3-856e-0ccede69bb97" xr:uid="{26EE7250-9918-4928-A088-5E2503448AFC}"/>
    <hyperlink ref="F199" r:id="rId29" display="https://www.pgatour.com/player/46717/viktor-hovland?deviceId=2435a0fe-98d8-4fb3-856e-0ccede69bb97" xr:uid="{9AC95A9E-5997-43DF-A224-0DEB33DD75CF}"/>
    <hyperlink ref="F200" r:id="rId30" display="https://www.pgatour.com/player/24502/adam-scott?deviceId=2435a0fe-98d8-4fb3-856e-0ccede69bb97" xr:uid="{252EF590-5471-424E-93CE-BA6532AF4EB1}"/>
    <hyperlink ref="F201" r:id="rId31" display="https://www.pgatour.com/player/47504/sam-burns?deviceId=2435a0fe-98d8-4fb3-856e-0ccede69bb97" xr:uid="{1B5F993C-30B4-40CA-A140-3F26011E27BD}"/>
    <hyperlink ref="F202" r:id="rId32" display="https://www.pgatour.com/player/52686/rasmus-hjgaard?deviceId=2435a0fe-98d8-4fb3-856e-0ccede69bb97" xr:uid="{6D449C82-5E90-43BA-81F4-DAFB87E9B13C}"/>
    <hyperlink ref="F203" r:id="rId33" display="https://www.pgatour.com/player/39971/sungjae-im?deviceId=2435a0fe-98d8-4fb3-856e-0ccede69bb97" xr:uid="{181E7DA1-0405-4AF9-A6C3-E5494A9942EE}"/>
    <hyperlink ref="F204" r:id="rId34" display="https://www.pgatour.com/player/39546/keith-mitchell?deviceId=2435a0fe-98d8-4fb3-856e-0ccede69bb97" xr:uid="{37AC6703-3B78-4F77-84D8-D60ADED640D7}"/>
    <hyperlink ref="F205" r:id="rId35" display="https://www.pgatour.com/player/25493/nick-taylor?deviceId=2435a0fe-98d8-4fb3-856e-0ccede69bb97" xr:uid="{F54BA62C-99CF-4761-9C57-F633BD98870D}"/>
    <hyperlink ref="F206" r:id="rId36" display="https://www.pgatour.com/player/35450/patrick-cantlay?deviceId=2435a0fe-98d8-4fb3-856e-0ccede69bb97" xr:uid="{7C43F4F1-FAC9-4679-B90F-5CF7ECDC98B2}"/>
    <hyperlink ref="F207" r:id="rId37" display="https://www.pgatour.com/player/39324/j.j-spaun?deviceId=2435a0fe-98d8-4fb3-856e-0ccede69bb97" xr:uid="{D1A904F5-AE34-4731-808C-CF143DB89E59}"/>
    <hyperlink ref="F208" r:id="rId38" display="https://www.pgatour.com/player/47420/jake-knapp?deviceId=2435a0fe-98d8-4fb3-856e-0ccede69bb97" xr:uid="{D809F442-8123-4F42-BD2B-525CBB54A856}"/>
    <hyperlink ref="F209" r:id="rId39" display="https://www.pgatour.com/player/54628/lee-hodges?deviceId=2435a0fe-98d8-4fb3-856e-0ccede69bb97" xr:uid="{6B18AE37-AD8B-423C-B61D-609D21337FFD}"/>
    <hyperlink ref="F210" r:id="rId40" display="https://www.pgatour.com/player/52215/robert-macintyre?deviceId=2435a0fe-98d8-4fb3-856e-0ccede69bb97" xr:uid="{8CE4527E-76C2-4A7B-A453-A47F59F6288E}"/>
    <hyperlink ref="F211" r:id="rId41" display="https://www.pgatour.com/player/27064/jhonattan-vegas?deviceId=2435a0fe-98d8-4fb3-856e-0ccede69bb97" xr:uid="{E6B22962-E3D6-4D44-8A76-9E9CE7D2F0F7}"/>
    <hyperlink ref="F212" r:id="rId42" display="https://www.pgatour.com/player/46414/aaron-rai?deviceId=2435a0fe-98d8-4fb3-856e-0ccede69bb97" xr:uid="{913CB017-ACB7-4448-910E-070E97713024}"/>
    <hyperlink ref="F213" r:id="rId43" display="https://www.pgatour.com/player/46442/maverick-mcnealy?deviceId=2435a0fe-98d8-4fb3-856e-0ccede69bb97" xr:uid="{BFACD713-A188-42FE-851F-25D0009286FE}"/>
    <hyperlink ref="F214" r:id="rId44" display="https://www.pgatour.com/player/45522/christiaan-bezuidenhout?deviceId=2435a0fe-98d8-4fb3-856e-0ccede69bb97" xr:uid="{F2DE1496-6C07-4913-9D6A-07951E15FDD1}"/>
    <hyperlink ref="F215" r:id="rId45" display="https://www.pgatour.com/player/40006/erik-van-rooyen?deviceId=2435a0fe-98d8-4fb3-856e-0ccede69bb97" xr:uid="{448C88EC-84AA-4CAC-BAE7-0EB7AB9D2638}"/>
    <hyperlink ref="F216" r:id="rId46" display="https://www.pgatour.com/player/36799/stephan-jaeger?deviceId=2435a0fe-98d8-4fb3-856e-0ccede69bb97" xr:uid="{BAAD9242-4DAD-4B9F-B0EC-381EFA21A765}"/>
    <hyperlink ref="F217" r:id="rId47" display="https://www.pgatour.com/player/35506/mackenzie-hughes?deviceId=2435a0fe-98d8-4fb3-856e-0ccede69bb97" xr:uid="{04C8B722-A654-45B2-8BA4-61BC3069B679}"/>
    <hyperlink ref="F218" r:id="rId48" display="https://www.pgatour.com/player/33448/justin-thomas?deviceId=2435a0fe-98d8-4fb3-856e-0ccede69bb97" xr:uid="{A665D4DD-D7F4-44FB-81CA-09CF8B40B418}"/>
    <hyperlink ref="F219" r:id="rId49" display="https://www.pgatour.com/player/32839/hideki-matsuyama?deviceId=2435a0fe-98d8-4fb3-856e-0ccede69bb97" xr:uid="{CE495E86-B57D-4C86-8C9E-3D7349694171}"/>
    <hyperlink ref="F220" r:id="rId50" display="https://www.pgatour.com/player/33653/thomas-detry?deviceId=2435a0fe-98d8-4fb3-856e-0ccede69bb97" xr:uid="{FD72800E-BECA-4E70-AF8F-678BAD6D5993}"/>
    <hyperlink ref="F221" r:id="rId51" display="https://www.pgatour.com/player/40098/matt-fitzpatrick?deviceId=2435a0fe-98d8-4fb3-856e-0ccede69bb97" xr:uid="{93E37AA3-3F02-420C-AC64-B81B72C29C7D}"/>
    <hyperlink ref="F222" r:id="rId52" display="https://www.pgatour.com/player/47483/will-zalatoris?deviceId=2435a0fe-98d8-4fb3-856e-0ccede69bb97" xr:uid="{CFDA6C24-C8C6-438C-A5FB-FCACCCC35794}"/>
    <hyperlink ref="F223" r:id="rId53" display="https://www.pgatour.com/player/51634/sahith-theegala?deviceId=2435a0fe-98d8-4fb3-856e-0ccede69bb97" xr:uid="{3B8060ED-D173-41C0-9BA4-592199B47366}"/>
    <hyperlink ref="F224" r:id="rId54" display="https://www.pgatour.com/player/32102/rickie-fowler?deviceId=2435a0fe-98d8-4fb3-856e-0ccede69bb97" xr:uid="{415492E9-9044-4DB9-A568-DF3DDDB6EEBF}"/>
    <hyperlink ref="F225" r:id="rId55" display="https://www.pgatour.com/player/27644/brian-harman?deviceId=2435a0fe-98d8-4fb3-856e-0ccede69bb97" xr:uid="{49AE0F2C-1DBC-432C-B0C9-54F68D8AEF6A}"/>
    <hyperlink ref="F226" r:id="rId56" display="https://www.pgatour.com/player/39977/max-homa?deviceId=2435a0fe-98d8-4fb3-856e-0ccede69bb97" xr:uid="{F4E28F8F-4032-4409-BDDB-0204403E90D9}"/>
    <hyperlink ref="F227" r:id="rId57" display="https://www.pgatour.com/player/49771/j.t-poston?deviceId=2435a0fe-98d8-4fb3-856e-0ccede69bb97" xr:uid="{6F70E566-7243-48D9-A545-0D209FF4DE43}"/>
    <hyperlink ref="F228" r:id="rId58" display="https://www.pgatour.com/player/58168/davis-thompson?deviceId=2435a0fe-98d8-4fb3-856e-0ccede69bb97" xr:uid="{C78F3682-B013-49DF-BAD4-91CE243D9CBD}"/>
    <hyperlink ref="F229" r:id="rId59" display="https://www.pgatour.com/player/47993/denny-mccarthy?deviceId=2435a0fe-98d8-4fb3-856e-0ccede69bb97" xr:uid="{00BC48B2-8066-4D60-871D-523422B995D6}"/>
    <hyperlink ref="F230" r:id="rId60" display="https://www.pgatour.com/player/59866/nick-dunlap?deviceId=2435a0fe-98d8-4fb3-856e-0ccede69bb97" xr:uid="{4F0900EA-499C-4735-89DC-9EA6190857BF}"/>
    <hyperlink ref="F231" r:id="rId61" display="https://www.pgatour.com/player/57975/harry-hall?deviceId=2435a0fe-98d8-4fb3-856e-0ccede69bb97" xr:uid="{A9D72230-D4DF-47BC-9A73-348AECBD2DDB}"/>
    <hyperlink ref="F232" r:id="rId62" display="https://www.pgatour.com/player/30926/chris-kirk?deviceId=2435a0fe-98d8-4fb3-856e-0ccede69bb97" xr:uid="{4145780C-ABB5-4E1C-80BA-2D0952EBED19}"/>
    <hyperlink ref="F233" r:id="rId63" display="https://www.pgatour.com/player/40162/justin-lower?deviceId=2435a0fe-98d8-4fb3-856e-0ccede69bb97" xr:uid="{AF392B67-94B8-42DE-BCF1-1944ED170A33}"/>
    <hyperlink ref="F234" r:id="rId64" display="https://www.pgatour.com/player/45242/kevin-yu?deviceId=2435a0fe-98d8-4fb3-856e-0ccede69bb97" xr:uid="{C0EF49F2-EF04-4A32-BB8C-70C6A8EA29D3}"/>
    <hyperlink ref="F235" r:id="rId65" display="https://www.pgatour.com/player/39997/corey-conners?deviceId=2435a0fe-98d8-4fb3-856e-0ccede69bb97" xr:uid="{3D5D8025-A875-4736-B4B2-B01D75868131}"/>
    <hyperlink ref="F236" r:id="rId66" display="https://www.pgatour.com/player/33399/adam-hadwin?deviceId=2435a0fe-98d8-4fb3-856e-0ccede69bb97" xr:uid="{6474A3F7-6637-4D2B-B533-3576A54BE5EA}"/>
    <hyperlink ref="F237" r:id="rId67" display="https://www.pgatour.com/player/33141/keegan-bradley?deviceId=2435a0fe-98d8-4fb3-856e-0ccede69bb97" xr:uid="{6694102C-F61B-4567-A79D-233C7C48A47E}"/>
    <hyperlink ref="F238" r:id="rId68" display="https://www.pgatour.com/player/52375/doug-ghim?deviceId=2435a0fe-98d8-4fb3-856e-0ccede69bb97" xr:uid="{E43C39F8-C2B7-4E8E-B9FC-D48AD968D91B}"/>
    <hyperlink ref="F239" r:id="rId69" display="https://www.pgatour.com/player/54591/ben-griffin?deviceId=2435a0fe-98d8-4fb3-856e-0ccede69bb97" xr:uid="{3C71B05D-CC91-4543-8F57-1BC6D42DEE22}"/>
    <hyperlink ref="F240" r:id="rId70" display="https://www.pgatour.com/player/35461/beau-hossler?deviceId=2435a0fe-98d8-4fb3-856e-0ccede69bb97" xr:uid="{01F8C838-AAE7-4684-8A76-045EE093F3A6}"/>
    <hyperlink ref="F241" r:id="rId71" display="https://www.pgatour.com/player/34046/jordan-spieth?deviceId=2435a0fe-98d8-4fb3-856e-0ccede69bb97" xr:uid="{7FB2223D-63E3-4764-916E-72D5FA1A2C67}"/>
    <hyperlink ref="F242" r:id="rId72" display="https://www.pgatour.com/player/57366/cameron-young?deviceId=2435a0fe-98d8-4fb3-856e-0ccede69bb97" xr:uid="{BF62D781-201E-4B28-A947-12CEF1C24D10}"/>
    <hyperlink ref="F243" r:id="rId73" display="https://www.pgatour.com/player/34099/harris-english?deviceId=2435a0fe-98d8-4fb3-856e-0ccede69bb97" xr:uid="{BEB65C4B-1A25-4EF7-AE88-94D0DA4E7E26}"/>
    <hyperlink ref="F244" r:id="rId74" display="https://www.pgatour.com/player/36801/mark-hubbard?deviceId=2435a0fe-98d8-4fb3-856e-0ccede69bb97" xr:uid="{3463F2AB-1268-4159-A392-1CB537010A73}"/>
    <hyperlink ref="F245" r:id="rId75" display="https://www.pgatour.com/player/51766/wyndham-clark?deviceId=2435a0fe-98d8-4fb3-856e-0ccede69bb97" xr:uid="{D1D20CCE-BE2D-4AE2-93DC-D1652DE4F614}"/>
    <hyperlink ref="F246" r:id="rId76" display="https://www.pgatour.com/player/48153/matthieu-pavon?deviceId=2435a0fe-98d8-4fb3-856e-0ccede69bb97" xr:uid="{DDB93CE7-312F-4D79-AC73-E1726B68A6A8}"/>
    <hyperlink ref="F247" r:id="rId77" display="https://www.pgatour.com/player/51349/nico-echavarria?deviceId=2435a0fe-98d8-4fb3-856e-0ccede69bb97" xr:uid="{08631067-5B4C-4074-A832-C0DC95E223C1}"/>
    <hyperlink ref="F248" r:id="rId78" display="https://www.pgatour.com/player/30927/brendon-todd?deviceId=2435a0fe-98d8-4fb3-856e-0ccede69bb97" xr:uid="{155613B0-B8E9-41CF-A20E-585F1555E293}"/>
    <hyperlink ref="H171" r:id="rId79" display="https://www.pgatour.com/player/33653/thomas-detry" xr:uid="{3BEABB1A-7916-4591-8EB5-D7FC24158757}"/>
    <hyperlink ref="H172" r:id="rId80" display="https://www.pgatour.com/player/39975/michael-kim" xr:uid="{031970E3-B4BE-4362-997B-4DA7FA580050}"/>
    <hyperlink ref="H173" r:id="rId81" display="https://www.pgatour.com/player/40026/daniel-berger" xr:uid="{BF935666-E196-4D2E-AA7B-BCBFEA5CA2A9}"/>
    <hyperlink ref="H174" r:id="rId82" display="https://www.pgatour.com/player/45522/christiaan-bezuidenhout" xr:uid="{6F4B7034-9FA3-496D-AAC8-5294EA9D5912}"/>
    <hyperlink ref="H175" r:id="rId83" display="https://www.pgatour.com/player/34046/jordan-spieth" xr:uid="{307F2EED-6A08-4D92-9603-8BBB96335B00}"/>
    <hyperlink ref="H176" r:id="rId84" display="https://www.pgatour.com/player/33448/justin-thomas" xr:uid="{CE3962ED-0D6A-44D4-863B-AAB00349DB9D}"/>
    <hyperlink ref="H177" r:id="rId85" display="https://www.pgatour.com/player/58933/will-chandler" xr:uid="{367DD04F-77BD-4336-8D15-376B4C0D40A6}"/>
    <hyperlink ref="H178" r:id="rId86" display="https://www.pgatour.com/player/52215/robert-macintyre" xr:uid="{A9335683-5BB4-4FFD-B5DF-7688EDE37AE6}"/>
    <hyperlink ref="H179" r:id="rId87" display="https://www.pgatour.com/player/33399/adam-hadwin" xr:uid="{C04CC4B9-902A-4662-BE89-EB92CC51329E}"/>
    <hyperlink ref="H180" r:id="rId88" display="https://www.pgatour.com/player/49947/taylor-moore" xr:uid="{78CEDF65-8DE3-4552-9321-456B895DADED}"/>
    <hyperlink ref="H181" r:id="rId89" display="https://www.pgatour.com/player/46442/maverick-mcnealy" xr:uid="{F2E2BD5F-4E8A-4141-B16B-AB2CF236C65B}"/>
    <hyperlink ref="H182" r:id="rId90" display="https://www.pgatour.com/player/37378/min-woo-lee" xr:uid="{865F1B11-DF48-4CDF-AAAF-36ADD493E7A0}"/>
    <hyperlink ref="H183" r:id="rId91" display="https://www.pgatour.com/player/57366/cameron-young" xr:uid="{1883BA10-A562-4753-9178-7A3F0E09ABB0}"/>
    <hyperlink ref="H184" r:id="rId92" display="https://www.pgatour.com/player/52686/rasmus-hjgaard" xr:uid="{BED495EF-D62B-4AD5-9A69-437F1899E50A}"/>
    <hyperlink ref="H185" r:id="rId93" display="https://www.pgatour.com/player/49960/sepp-straka" xr:uid="{3C49727C-FECD-44B1-A1B2-666D9E9AD17D}"/>
    <hyperlink ref="H186" r:id="rId94" display="https://www.pgatour.com/player/51766/wyndham-clark" xr:uid="{C5F90945-25AA-4303-A447-5D9CA875B25C}"/>
    <hyperlink ref="H187" r:id="rId95" display="https://www.pgatour.com/player/45242/kevin-yu" xr:uid="{5B0F2758-0D2A-42C8-8D19-C5D6AE08630E}"/>
    <hyperlink ref="H188" r:id="rId96" display="https://www.pgatour.com/player/47993/denny-mccarthy" xr:uid="{A293570E-5C92-4120-8008-2D2938C06294}"/>
    <hyperlink ref="H189" r:id="rId97" display="https://www.pgatour.com/player/49771/j.t-poston" xr:uid="{5FD1360A-7757-43AB-95C6-97CC0C183A4C}"/>
    <hyperlink ref="H190" r:id="rId98" display="https://www.pgatour.com/player/39327/ben-silverman" xr:uid="{6F572A99-A7BB-4AD7-9F4B-A5A8AE09392F}"/>
    <hyperlink ref="H191" r:id="rId99" display="https://www.pgatour.com/player/37455/si-woo-kim" xr:uid="{CF0776E9-513F-4725-A85C-294ABD606D11}"/>
    <hyperlink ref="H192" r:id="rId100" display="https://www.pgatour.com/player/46340/alex-smalley" xr:uid="{DBD2C4C4-EC0B-4F1C-B9BF-30496B965395}"/>
    <hyperlink ref="H193" r:id="rId101" display="https://www.pgatour.com/player/34021/bud-cauley" xr:uid="{4EAC0B58-9786-4466-820A-AF752BBE074A}"/>
    <hyperlink ref="H194" r:id="rId102" display="https://www.pgatour.com/player/31323/gary-woodland" xr:uid="{03E6696C-5787-468C-A526-4AD8690C82DD}"/>
    <hyperlink ref="H195" r:id="rId103" display="https://www.pgatour.com/player/39546/keith-mitchell" xr:uid="{6EB8B322-2D50-435B-974A-78FC2D752CA6}"/>
    <hyperlink ref="H196" r:id="rId104" display="https://www.pgatour.com/player/25493/nick-taylor" xr:uid="{26A8A408-B19C-43E3-8C16-4B8AE6D1334D}"/>
    <hyperlink ref="H197" r:id="rId105" display="https://www.pgatour.com/player/47347/adam-schenk" xr:uid="{63C7B4CB-65DB-4564-96A7-FF0942548FEA}"/>
    <hyperlink ref="H198" r:id="rId106" display="https://www.pgatour.com/player/34256/andrew-putnam" xr:uid="{F0DDF006-51E9-4E06-8365-9F380B3264C4}"/>
    <hyperlink ref="H199" r:id="rId107" display="https://www.pgatour.com/player/27644/brian-harman" xr:uid="{49AFFE9D-D878-4109-ACF9-8907934F2CA1}"/>
    <hyperlink ref="H200" r:id="rId108" display="https://www.pgatour.com/player/32839/hideki-matsuyama" xr:uid="{52B353F5-59F8-4516-BA2E-411B21A08219}"/>
    <hyperlink ref="H201" r:id="rId109" display="https://www.pgatour.com/player/46046/scottie-scheffler" xr:uid="{5412EA24-44BD-429A-AC82-B285233B4B38}"/>
    <hyperlink ref="H202" r:id="rId110" display="https://www.pgatour.com/player/46601/trey-mullinax" xr:uid="{56932C2E-7EAC-4A41-85A2-B91C7AEFCBA7}"/>
    <hyperlink ref="H203" r:id="rId111" display="https://www.pgatour.com/player/51890/greyson-sigg" xr:uid="{65691AD3-52B0-4128-92F2-7C1FF368E117}"/>
    <hyperlink ref="H204" r:id="rId112" display="https://www.pgatour.com/player/56630/akshay-bhatia" xr:uid="{F94A0495-E645-415C-9777-A1E490F2AFB4}"/>
    <hyperlink ref="H205" r:id="rId113" display="https://www.pgatour.com/player/35461/beau-hossler" xr:uid="{D1DD041E-D97A-43E1-AFAD-8670CC257D23}"/>
    <hyperlink ref="H206" r:id="rId114" display="https://www.pgatour.com/player/40115/adam-svensson" xr:uid="{B0E647F8-9095-48F8-8656-1E5CCB7DB316}"/>
    <hyperlink ref="H207" r:id="rId115" display="https://www.pgatour.com/player/28252/seamus-power" xr:uid="{04CF73A3-D115-4195-93C4-65546D02EE4E}"/>
    <hyperlink ref="H208" r:id="rId116" display="https://www.pgatour.com/player/27129/luke-list" xr:uid="{D8993027-CEF0-425D-B95B-B9E61D0B3415}"/>
    <hyperlink ref="H209" r:id="rId117" display="https://www.pgatour.com/player/58168/davis-thompson" xr:uid="{84DE12AB-BB95-4C2D-AE06-FA2C65C2EF9D}"/>
    <hyperlink ref="H210" r:id="rId118" display="https://www.pgatour.com/player/35506/mackenzie-hughes" xr:uid="{1270EF42-FE43-4A34-91EF-4368F474D71C}"/>
    <hyperlink ref="H211" r:id="rId119" display="https://www.pgatour.com/player/54591/ben-griffin" xr:uid="{AFD00DAE-5BAD-4BA6-A360-E93489C129E8}"/>
    <hyperlink ref="H212" r:id="rId120" display="https://www.pgatour.com/player/52453/nicolai-hjgaard" xr:uid="{AED3F6A7-CB64-42B8-B11C-32D248957336}"/>
    <hyperlink ref="H213" r:id="rId121" display="https://www.pgatour.com/player/37275/sam-ryder" xr:uid="{4A6A2FC4-A8EC-489B-A5C9-16CA30FF3139}"/>
    <hyperlink ref="H214" r:id="rId122" display="https://www.pgatour.com/player/27770/camilo-villegas" xr:uid="{9E39597A-C6F9-4BA9-B84F-8A370D989B9A}"/>
    <hyperlink ref="H215" r:id="rId123" display="https://www.pgatour.com/player/55182/tom-kim" xr:uid="{FA6B014D-25E7-4D62-BAD2-3A03D149F9B4}"/>
    <hyperlink ref="H216" r:id="rId124" display="https://www.pgatour.com/player/47420/jake-knapp" xr:uid="{200535F0-9CCD-4652-AB28-473BCA16E359}"/>
    <hyperlink ref="H217" r:id="rId125" display="https://www.pgatour.com/player/48887/matt-wallace" xr:uid="{C3B05E36-D746-49AB-AB60-E0F846CE7C4B}"/>
    <hyperlink ref="H218" r:id="rId126" display="https://www.pgatour.com/player/55893/samuel-stevens" xr:uid="{6A4A6B14-7EE3-4BA6-BF47-F42C947B972C}"/>
    <hyperlink ref="H219" r:id="rId127" display="https://www.pgatour.com/player/27139/david-skinns" xr:uid="{BA6578C3-9243-44F2-B4F1-CD800519A49F}"/>
    <hyperlink ref="H220" r:id="rId128" display="https://www.pgatour.com/player/57900/chandler-phillips" xr:uid="{2D782164-F21C-400A-B8C9-166E2C38123F}"/>
    <hyperlink ref="H221" r:id="rId129" display="https://www.pgatour.com/player/35658/kris-ventura" xr:uid="{65964A0E-4FEB-4A68-A5F6-BC08147EB649}"/>
    <hyperlink ref="H222" r:id="rId130" display="https://www.pgatour.com/player/51977/max-greyserman" xr:uid="{5B6D2FD2-BA58-4377-BF61-31A16D497CBE}"/>
    <hyperlink ref="H223" r:id="rId131" display="https://www.pgatour.com/player/34466/peter-malnati" xr:uid="{ADE9B6E7-AAB6-4C36-88AD-5F5B4DC648E6}"/>
    <hyperlink ref="H224" r:id="rId132" display="https://www.pgatour.com/player/52375/doug-ghim" xr:uid="{15954630-C772-4259-81A6-C7DD0D633097}"/>
    <hyperlink ref="H225" r:id="rId133" display="https://www.pgatour.com/player/48117/kurt-kitayama" xr:uid="{3B519F67-7C7D-41BC-B712-F06A3380BB1B}"/>
    <hyperlink ref="H226" r:id="rId134" display="https://www.pgatour.com/player/47504/sam-burns" xr:uid="{3A87055C-F9FF-422A-9D37-A2861093F305}"/>
    <hyperlink ref="H227" r:id="rId135" display="https://www.pgatour.com/player/54628/lee-hodges" xr:uid="{09E7FF6E-F79B-4652-8027-8F1097A544C6}"/>
    <hyperlink ref="H228" r:id="rId136" display="https://www.pgatour.com/player/39971/sungjae-im" xr:uid="{D228B685-04C0-42CE-89D2-E01D7F009E9E}"/>
    <hyperlink ref="H229" r:id="rId137" display="https://www.pgatour.com/player/51634/sahith-theegala" xr:uid="{1110D151-F234-4C5B-A92E-220203F0B772}"/>
    <hyperlink ref="H230" r:id="rId138" display="https://www.pgatour.com/player/29908/c.t-pan" xr:uid="{7A5A59E3-14CB-4258-A63D-FCA3270B97D4}"/>
    <hyperlink ref="H231" r:id="rId139" display="https://www.pgatour.com/player/52513/carson-young" xr:uid="{4BA4D5E3-0B69-42E7-8644-ECA771326A8D}"/>
    <hyperlink ref="H232" r:id="rId140" display="https://www.pgatour.com/player/59866/nick-dunlap" xr:uid="{A258374D-1908-40BF-A92F-4E76682117DC}"/>
    <hyperlink ref="H233" r:id="rId141" display="https://www.pgatour.com/player/48153/matthieu-pavon" xr:uid="{B34F776C-5ED5-46E6-ACDC-C94F1BA6F891}"/>
    <hyperlink ref="H234" r:id="rId142" display="https://www.pgatour.com/player/29936/ryan-fox" xr:uid="{897E5175-84AE-4E57-BC3E-097C435C9D29}"/>
    <hyperlink ref="H235" r:id="rId143" display="https://www.pgatour.com/player/57586/jesper-svensson" xr:uid="{E7FD294E-F851-40F7-AA06-985B970D9FA1}"/>
    <hyperlink ref="H236" r:id="rId144" display="https://www.pgatour.com/player/27649/brandt-snedeker" xr:uid="{A9F12BE7-533D-42E3-A339-3AB887BF879B}"/>
    <hyperlink ref="H237" r:id="rId145" display="https://www.pgatour.com/player/29535/brice-garnett" xr:uid="{7D32C46E-682D-4680-978F-8DB7A2B93A25}"/>
    <hyperlink ref="H238" r:id="rId146" display="https://www.pgatour.com/player/32791/k.h-lee" xr:uid="{B88BFCFA-2C4F-4A54-8A19-8862B5E28ACC}"/>
    <hyperlink ref="H239" r:id="rId147" display="https://www.pgatour.com/player/55789/taylor-montgomery" xr:uid="{64686190-3428-40BC-A4C3-8E1C0277F562}"/>
    <hyperlink ref="H240" r:id="rId148" display="https://www.pgatour.com/player/56762/will-gordon" xr:uid="{5EDA2461-DB7B-4C0C-81A1-25D9921EE50E}"/>
    <hyperlink ref="H241" r:id="rId149" display="https://www.pgatour.com/player/27214/kevin-streelman" xr:uid="{57B1A0A8-C597-43C1-BE2B-03CF7D1EA686}"/>
    <hyperlink ref="H242" r:id="rId150" display="https://www.pgatour.com/player/51070/vincent-norrman" xr:uid="{AD89F40D-3AA0-411F-A54B-39F88A558ADC}"/>
    <hyperlink ref="H243" r:id="rId151" display="https://www.pgatour.com/player/33948/byeong-hun-an" xr:uid="{D8CE2679-E464-4F99-ABF1-0B8036F2FCC3}"/>
    <hyperlink ref="H244" r:id="rId152" display="https://www.pgatour.com/player/39997/corey-conners" xr:uid="{F867456B-FE63-404C-B303-4F39F048671F}"/>
    <hyperlink ref="H245" r:id="rId153" display="https://www.pgatour.com/player/57364/michael-thorbjornsen" xr:uid="{AEEE4973-BE17-463A-B38F-337904BAB9E9}"/>
    <hyperlink ref="H246" r:id="rId154" display="https://www.pgatour.com/player/31646/emiliano-grillo" xr:uid="{463EDC17-CBF8-4222-8376-F453D38FC63D}"/>
    <hyperlink ref="H247" r:id="rId155" display="https://www.pgatour.com/player/23320/ryan-palmer" xr:uid="{C0816EE6-1244-4277-85B3-70CCF2291773}"/>
    <hyperlink ref="J172" r:id="rId156" display="https://www.pgatour.com/player/46442/maverick-mcnealy" xr:uid="{E3375A6A-5001-47D4-9BDC-AC9DE9A572EA}"/>
    <hyperlink ref="J173" r:id="rId157" display="https://www.pgatour.com/player/46046/scottie-scheffler" xr:uid="{FCBF639B-82AC-4DF2-9F07-E05F2A587F24}"/>
    <hyperlink ref="J174" r:id="rId158" display="https://www.pgatour.com/player/36699/patrick-rodgers" xr:uid="{BC39DFE0-1F4D-456C-A7B7-FE60C8571894}"/>
    <hyperlink ref="J175" r:id="rId159" display="https://www.pgatour.com/player/35450/patrick-cantlay" xr:uid="{552C7D82-5896-4013-890D-DF65B13323F4}"/>
    <hyperlink ref="J176" r:id="rId160" display="https://www.pgatour.com/player/30911/tommy-fleetwood" xr:uid="{E30D7FD1-D777-48EE-8593-13D9B917ACE3}"/>
    <hyperlink ref="J177" r:id="rId161" display="https://www.pgatour.com/player/29725/tony-finau" xr:uid="{1DF7F49C-C823-4DCF-A294-993502185ECA}"/>
    <hyperlink ref="J178" r:id="rId162" display="https://www.pgatour.com/player/47993/denny-mccarthy" xr:uid="{291D76DB-54F3-407C-9F1D-ADF3D183192B}"/>
    <hyperlink ref="J179" r:id="rId163" display="https://www.pgatour.com/player/56630/akshay-bhatia" xr:uid="{639C814B-92D7-4E42-B40F-028152DF0FFA}"/>
    <hyperlink ref="J180" r:id="rId164" display="https://www.pgatour.com/player/25493/nick-taylor" xr:uid="{E89C4CBD-F694-4FFF-8824-1BE9B9CC400D}"/>
    <hyperlink ref="J181" r:id="rId165" display="https://www.pgatour.com/player/33448/justin-thomas" xr:uid="{8806FBAF-83F2-40FE-ABCA-F522B9F6FBBF}"/>
    <hyperlink ref="J182" r:id="rId166" display="https://www.pgatour.com/player/40026/daniel-berger" xr:uid="{DF037358-48F9-4709-ADF1-18253ABF26EE}"/>
    <hyperlink ref="J183" r:id="rId167" display="https://www.pgatour.com/player/51997/andrew-novak" xr:uid="{54F0A8C6-74E3-4D1B-8813-E05538A7F88E}"/>
    <hyperlink ref="J184" r:id="rId168" display="https://www.pgatour.com/player/39975/michael-kim" xr:uid="{FBAA499B-342A-431E-BCF6-269C32545757}"/>
    <hyperlink ref="J185" r:id="rId169" display="https://www.pgatour.com/player/32839/hideki-matsuyama" xr:uid="{3DBC9C88-FB22-4233-B3C5-C147DC4FD289}"/>
    <hyperlink ref="J186" r:id="rId170" display="https://www.pgatour.com/player/58168/davis-thompson" xr:uid="{28B92994-6871-4305-A5BE-1AFA94489B92}"/>
    <hyperlink ref="J187" r:id="rId171" display="https://www.pgatour.com/player/50525/collin-morikawa" xr:uid="{478754AB-7672-41AB-A0B6-7C16FD4D933B}"/>
    <hyperlink ref="J188" r:id="rId172" display="https://www.pgatour.com/player/45242/kevin-yu" xr:uid="{AD9DC1A0-E7E4-4458-9617-88F111F839C1}"/>
    <hyperlink ref="J189" r:id="rId173" display="https://www.pgatour.com/player/27644/brian-harman" xr:uid="{8EBEA939-B5F7-42CE-940C-3F63F4D06AEA}"/>
    <hyperlink ref="J190" r:id="rId174" display="https://www.pgatour.com/player/51634/sahith-theegala" xr:uid="{B5019AC7-6E16-4CA3-AF4F-E773552ABA50}"/>
    <hyperlink ref="J191" r:id="rId175" display="https://www.pgatour.com/player/47420/jake-knapp" xr:uid="{B8EE0827-A923-4D66-8BC0-6DCA12EAC9D1}"/>
    <hyperlink ref="J192" r:id="rId176" display="https://www.pgatour.com/player/59866/nick-dunlap" xr:uid="{95EC31FE-57C5-4BAB-A8AD-C68F5087B8D5}"/>
    <hyperlink ref="J193" r:id="rId177" display="https://www.pgatour.com/player/28237/rory-mcilroy" xr:uid="{C5CC512E-98B5-41F5-B67E-535EB4C9D21D}"/>
    <hyperlink ref="J194" r:id="rId178" display="https://www.pgatour.com/player/39997/corey-conners" xr:uid="{A31B50A2-25DE-4649-96E7-209E07EE04B0}"/>
    <hyperlink ref="J195" r:id="rId179" display="https://www.pgatour.com/player/51977/max-greyserman" xr:uid="{47B889D6-FC48-4300-9683-99B9EF35A1E9}"/>
    <hyperlink ref="J196" r:id="rId180" display="https://www.pgatour.com/player/47483/will-zalatoris" xr:uid="{6818DE2B-2C98-4A1B-9327-B96039F5E679}"/>
    <hyperlink ref="J197" r:id="rId181" display="https://www.pgatour.com/player/47504/sam-burns" xr:uid="{EAD9E28B-8ABF-4043-8C49-DE3517FCFC5D}"/>
    <hyperlink ref="J198" r:id="rId182" display="https://www.pgatour.com/player/28252/seamus-power" xr:uid="{6A6DBA18-0D2E-4921-8BC0-1B4EE3107245}"/>
    <hyperlink ref="J199" r:id="rId183" display="https://www.pgatour.com/player/37455/si-woo-kim" xr:uid="{90862BC6-FDE2-4F32-A003-6E96692BD4F0}"/>
    <hyperlink ref="J200" r:id="rId184" display="https://www.pgatour.com/player/34099/harris-english" xr:uid="{EF56A298-AB4D-4D4F-B323-94C75408EEB0}"/>
    <hyperlink ref="J201" r:id="rId185" display="https://www.pgatour.com/player/25900/lucas-glover" xr:uid="{B54ED7BC-8581-4EEE-9CAB-EFE47FAA2569}"/>
    <hyperlink ref="J202" r:id="rId186" display="https://www.pgatour.com/player/51766/wyndham-clark" xr:uid="{1DF559A5-3F67-4340-B170-A79C101BE9B4}"/>
    <hyperlink ref="J203" r:id="rId187" display="https://www.pgatour.com/player/55893/samuel-stevens" xr:uid="{E23DFB4B-0B6A-4E3A-BFCE-D56722F7CC14}"/>
    <hyperlink ref="J204" r:id="rId188" display="https://www.pgatour.com/player/39324/j.j-spaun" xr:uid="{BAF6F72F-3EE7-46C6-B734-D23264BBB710}"/>
    <hyperlink ref="J205" r:id="rId189" display="https://www.pgatour.com/player/33141/keegan-bradley" xr:uid="{2A7F1E82-6518-4217-A296-DE259852F1B5}"/>
    <hyperlink ref="J206" r:id="rId190" display="https://www.pgatour.com/player/51349/nico-echavarria" xr:uid="{DC2E4914-9F1A-4C1A-87B5-DF12E03B4BC1}"/>
    <hyperlink ref="J207" r:id="rId191" display="https://www.pgatour.com/player/24502/adam-scott" xr:uid="{313024AB-34D9-4603-A369-38C8826E1E81}"/>
    <hyperlink ref="J208" r:id="rId192" display="https://www.pgatour.com/player/46414/aaron-rai" xr:uid="{3FB6A706-CD91-4C4F-A77B-9F4B191732D0}"/>
    <hyperlink ref="J209" r:id="rId193" display="https://www.pgatour.com/player/33204/shane-lowry" xr:uid="{455DAE46-F63A-435F-B95C-480BDF5792FA}"/>
    <hyperlink ref="J210" r:id="rId194" display="https://www.pgatour.com/player/34098/russell-henley" xr:uid="{542AEF69-BB0B-43ED-88C5-87F8B8BE9877}"/>
    <hyperlink ref="J211" r:id="rId195" display="https://www.pgatour.com/player/49771/j.t-poston" xr:uid="{3BE5B355-A407-43ED-9FCC-D54D902F098F}"/>
    <hyperlink ref="J212" r:id="rId196" display="https://www.pgatour.com/player/32102/rickie-fowler" xr:uid="{99499D5C-BAE6-4E12-A871-1AA512EDD284}"/>
    <hyperlink ref="J213" r:id="rId197" display="https://www.pgatour.com/player/45522/christiaan-bezuidenhout" xr:uid="{C1D91EA9-F055-49C5-8AFD-0848A889DAFD}"/>
    <hyperlink ref="J214" r:id="rId198" display="https://www.pgatour.com/player/48153/matthieu-pavon" xr:uid="{496D8AF8-2AF3-4C89-A128-4C680ED3B04E}"/>
    <hyperlink ref="J215" r:id="rId199" display="https://www.pgatour.com/player/54591/ben-griffin" xr:uid="{8BA181E1-C053-4E93-B7D2-B0EDF077E4E2}"/>
    <hyperlink ref="J216" r:id="rId200" display="https://www.pgatour.com/player/36799/stephan-jaeger" xr:uid="{4E56D006-CE72-4FAF-A717-C56008D763EE}"/>
    <hyperlink ref="J217" r:id="rId201" display="https://www.pgatour.com/player/55182/tom-kim" xr:uid="{5767C542-4620-4FB2-B30D-DC653D7D8726}"/>
    <hyperlink ref="J218" r:id="rId202" display="https://www.pgatour.com/player/37378/min-woo-lee" xr:uid="{07A78944-8129-4F0B-A9C3-C9D101D5E010}"/>
    <hyperlink ref="J219" r:id="rId203" display="https://www.pgatour.com/player/40098/matt-fitzpatrick" xr:uid="{E705CBA7-F6EB-4888-83CD-B0FAAD835E0A}"/>
    <hyperlink ref="J220" r:id="rId204" display="https://www.pgatour.com/player/40250/taylor-pendrith" xr:uid="{1A49DA8C-B8EB-4C1A-A71D-9E61C2310AF7}"/>
    <hyperlink ref="J221" r:id="rId205" display="https://www.pgatour.com/player/28089/jason-day" xr:uid="{B2E90354-148C-4D9B-A73F-2C002FFEE21A}"/>
    <hyperlink ref="J222" r:id="rId206" display="https://www.pgatour.com/player/35506/mackenzie-hughes" xr:uid="{6E1B4A89-6F41-46EC-AC37-3BA1BD57D7BB}"/>
    <hyperlink ref="J223" r:id="rId207" display="https://www.pgatour.com/player/33653/thomas-detry" xr:uid="{215EC8BA-BA3E-464A-850C-30A362510778}"/>
    <hyperlink ref="J224" r:id="rId208" display="https://www.pgatour.com/player/35532/tom-hoge" xr:uid="{AF52A754-24F2-42AD-AF9E-1CE6FCF2261C}"/>
    <hyperlink ref="L171" r:id="rId209" display="https://www.pgatour.com/player/46443/brian-campbell" xr:uid="{8C078581-4DF2-4931-9D10-074A7F6BF9DF}"/>
    <hyperlink ref="L172" r:id="rId210" display="https://www.pgatour.com/player/63343/aldrich-potgieter" xr:uid="{61D0CA94-5D15-4D4A-A5F6-A96B30038D67}"/>
    <hyperlink ref="L173" r:id="rId211" display="https://www.pgatour.com/player/56781/isaiah-salinda" xr:uid="{442E1F67-75F3-4C46-A654-6D098F5E5B0D}"/>
    <hyperlink ref="L174" r:id="rId212" display="https://www.pgatour.com/player/46414/aaron-rai" xr:uid="{97FD0331-C4DB-45FC-82F6-90F511C54CD7}"/>
    <hyperlink ref="L175" r:id="rId213" display="https://www.pgatour.com/player/54591/ben-griffin" xr:uid="{5B8A277A-7E7C-4742-A486-2BB356911C91}"/>
    <hyperlink ref="L176" r:id="rId214" display="https://www.pgatour.com/player/34076/joel-dahmen" xr:uid="{A03477EA-0B68-4C75-8160-43FA3D53A208}"/>
    <hyperlink ref="L177" r:id="rId215" display="https://www.pgatour.com/player/36799/stephan-jaeger" xr:uid="{36B4EEFB-46E7-433E-A4F7-2BEB95F8B55E}"/>
    <hyperlink ref="L178" r:id="rId216" display="https://www.pgatour.com/player/52453/nicolai-hjgaard" xr:uid="{81AA0DCD-22A2-43DC-9457-0FD7289DAF37}"/>
    <hyperlink ref="L179" r:id="rId217" display="https://www.pgatour.com/player/56630/akshay-bhatia" xr:uid="{22C15D7F-901D-4B51-8AF4-B4AABC25C1FA}"/>
    <hyperlink ref="L180" r:id="rId218" display="https://www.pgatour.com/player/51287/ryo-hisatsune" xr:uid="{5A8E6459-352C-4BF7-9D51-91A6F8B18487}"/>
    <hyperlink ref="L181" r:id="rId219" display="https://www.pgatour.com/player/38991/alejandro-tosti" xr:uid="{8B5ACB5A-2591-4056-9601-98A66F891449}"/>
    <hyperlink ref="L182" r:id="rId220" display="https://www.pgatour.com/player/46340/alex-smalley" xr:uid="{EA921E90-7354-471A-B0E6-0BE09B184540}"/>
    <hyperlink ref="L183" r:id="rId221" display="https://www.pgatour.com/player/54607/danny-walker" xr:uid="{7F51FE6E-5B82-40BA-A66A-01D5B7E46E8E}"/>
    <hyperlink ref="L184" r:id="rId222" display="https://www.pgatour.com/player/30163/henrik-norlander" xr:uid="{5D38C9C3-D652-44BA-8957-0F186EF76AB3}"/>
    <hyperlink ref="L185" r:id="rId223" display="https://www.pgatour.com/player/39975/michael-kim" xr:uid="{EF9CD32A-032E-449A-A5D6-3634EF06C204}"/>
    <hyperlink ref="L186" r:id="rId224" display="https://www.pgatour.com/player/34587/chan-kim" xr:uid="{BA4C5060-2CDD-439E-AA42-DE95C7EE4210}"/>
    <hyperlink ref="L187" r:id="rId225" display="https://www.pgatour.com/player/59018/ryan-gerard" xr:uid="{230DCD55-E435-484E-9180-D278DE286BB0}"/>
    <hyperlink ref="L188" r:id="rId226" display="https://www.pgatour.com/player/51890/greyson-sigg" xr:uid="{3A8DA40F-BF8D-4920-9D35-0B936DBE8CA8}"/>
    <hyperlink ref="L189" r:id="rId227" display="https://www.pgatour.com/player/60067/joe-highsmith" xr:uid="{7A7ACFB6-B61C-43DA-9A79-7D67081AC096}"/>
    <hyperlink ref="L190" r:id="rId228" display="https://www.pgatour.com/player/59160/john-pak" xr:uid="{CCF9F35F-3954-4469-BFF8-19C0EBAFB928}"/>
    <hyperlink ref="L191" r:id="rId229" display="https://www.pgatour.com/player/57123/steven-fisk" xr:uid="{CD4C541D-BD5E-417B-A866-7F127B90E15D}"/>
    <hyperlink ref="L192" r:id="rId230" display="https://www.pgatour.com/player/39335/kevin-roy" xr:uid="{C5EFFAA5-2C99-41B5-8EAE-4DE081DD522D}"/>
    <hyperlink ref="L193" r:id="rId231" display="https://www.pgatour.com/player/35658/kris-ventura" xr:uid="{5F70666C-3C0A-42A9-BBE6-D2D06936BEF7}"/>
    <hyperlink ref="L194" r:id="rId232" display="https://www.pgatour.com/player/50582/jeremy-paul" xr:uid="{47A8EFFD-3A7F-468C-8841-2DEFAB9EDF38}"/>
    <hyperlink ref="L195" r:id="rId233" display="https://www.pgatour.com/player/35310/lanto-griffin" xr:uid="{148BAC5C-F6C2-4678-8417-5F8E9BD49962}"/>
    <hyperlink ref="L196" r:id="rId234" display="https://www.pgatour.com/player/47420/jake-knapp" xr:uid="{45CEB80E-46C8-4D8F-A816-14E89B3C6EFF}"/>
    <hyperlink ref="L197" r:id="rId235" display="https://www.pgatour.com/player/51950/max-mcgreevy" xr:uid="{68DD9612-A56F-4AEC-ABB0-7405DF4F1D89}"/>
    <hyperlink ref="L198" r:id="rId236" display="https://www.pgatour.com/player/36884/ben-kohles" xr:uid="{9390EA51-99B9-4EFC-8836-D25DB6359C06}"/>
    <hyperlink ref="L199" r:id="rId237" display="https://www.pgatour.com/player/36699/patrick-rodgers" xr:uid="{1B628C54-22E6-4221-9E1D-50844A505E2A}"/>
    <hyperlink ref="L200" r:id="rId238" display="https://www.pgatour.com/player/47917/takumi-kanaya" xr:uid="{F976894E-86C4-4F93-BADB-B52F5D80EF3B}"/>
    <hyperlink ref="L201" r:id="rId239" display="https://www.pgatour.com/player/58605/quade-cummins" xr:uid="{0AF088C7-80DF-4087-A145-C4B2492D6524}"/>
    <hyperlink ref="L202" r:id="rId240" display="https://www.pgatour.com/player/52686/rasmus-hjgaard" xr:uid="{8429FA6C-D062-414E-B08D-6CEDE5900F55}"/>
    <hyperlink ref="L203" r:id="rId241" display="https://www.pgatour.com/player/52666/sami-valimaki" xr:uid="{98DFFBE6-0D5E-42E4-8BA8-228260CE5D32}"/>
    <hyperlink ref="L204" r:id="rId242" display="https://www.pgatour.com/player/49947/taylor-moore" xr:uid="{657D2A78-4F26-4325-BF9A-D3B6D9C76D7C}"/>
    <hyperlink ref="L205" r:id="rId243" display="https://www.pgatour.com/player/32070/rafael-campos" xr:uid="{A4C1F105-7D3E-411D-9DA1-1C8CD809ED86}"/>
    <hyperlink ref="L206" r:id="rId244" display="https://www.pgatour.com/player/35706/niklas-nrgaard" xr:uid="{25B7034A-E43C-4785-8955-433126EE1088}"/>
    <hyperlink ref="L207" r:id="rId245" display="https://www.pgatour.com/player/22371/aaron-baddeley" xr:uid="{BC46F197-94EE-483F-AB4A-F649F7C47492}"/>
    <hyperlink ref="L208" r:id="rId246" display="https://www.pgatour.com/player/60004/jacob-bridgeman" xr:uid="{E874209E-B07C-461D-99C1-C3C61DBAB160}"/>
    <hyperlink ref="L209" r:id="rId247" display="https://www.pgatour.com/player/66417/blades-brown" xr:uid="{25FA2447-1AA2-45DF-8B9A-374169C5E4E1}"/>
    <hyperlink ref="L210" r:id="rId248" display="https://www.pgatour.com/player/57900/chandler-phillips" xr:uid="{5D6FD2B9-957C-442E-8120-4529AFC5347E}"/>
    <hyperlink ref="L211" r:id="rId249" display="https://www.pgatour.com/player/47983/chad-ramey" xr:uid="{7027F53F-3083-46C8-AFF3-22D13467F0B4}"/>
    <hyperlink ref="L212" r:id="rId250" display="https://www.pgatour.com/player/57975/harry-hall" xr:uid="{DFB3BDCE-3FC0-4CA8-ACAF-72D2DD47EB0A}"/>
    <hyperlink ref="L213" r:id="rId251" display="https://www.pgatour.com/player/33413/ben-martin" xr:uid="{0542D538-C8E6-493E-BD4F-406ED5B46ED6}"/>
    <hyperlink ref="L214" r:id="rId252" display="https://www.pgatour.com/player/50484/hayden-springer" xr:uid="{FD5165E4-3298-40EC-9AC2-B97555E90037}"/>
    <hyperlink ref="L215" r:id="rId253" display="https://www.pgatour.com/player/55789/taylor-montgomery" xr:uid="{2917A0DA-6040-4FA5-B3AC-639DBFE1F57D}"/>
    <hyperlink ref="L216" r:id="rId254" display="https://www.pgatour.com/player/45242/kevin-yu" xr:uid="{E5FF9B91-C020-443D-BBBE-2B2875A7F2FF}"/>
    <hyperlink ref="L217" r:id="rId255" display="https://www.pgatour.com/player/25198/francesco-molinari" xr:uid="{39F4374F-FF02-41E3-91FF-E3AA9CBE0F3A}"/>
    <hyperlink ref="L218" r:id="rId256" display="https://www.pgatour.com/player/57586/jesper-svensson" xr:uid="{9E3E302D-5A49-4C98-96BE-F79936F345BA}"/>
    <hyperlink ref="L219" r:id="rId257" display="https://www.pgatour.com/player/34256/andrew-putnam" xr:uid="{522E26EA-0138-4CC7-83C1-D7BDB1F02A9C}"/>
    <hyperlink ref="L220" r:id="rId258" display="https://www.pgatour.com/player/33968/thorbjrn-olesen" xr:uid="{FF6734FB-135B-47DF-B13B-40E3B13B0F36}"/>
    <hyperlink ref="L221" r:id="rId259" display="https://www.pgatour.com/player/55165/noah-goodwin" xr:uid="{19656336-0E69-404B-980B-3F8EF8F79386}"/>
    <hyperlink ref="L222" r:id="rId260" display="https://www.pgatour.com/player/24925/jonathan-byrd" xr:uid="{4A2B90A9-A985-4D74-BB32-FE60192347F8}"/>
    <hyperlink ref="L223" r:id="rId261" display="https://www.pgatour.com/player/59440/ricky-castillo" xr:uid="{D75D6678-3D37-42CA-A4EF-0B1F07D5E93E}"/>
    <hyperlink ref="L224" r:id="rId262" display="https://www.pgatour.com/player/49590/frankie-capan-iii" xr:uid="{91182DF4-71EE-48AD-BF08-AE1057FF8AFB}"/>
    <hyperlink ref="L225" r:id="rId263" display="https://www.pgatour.com/player/25818/scott-piercy" xr:uid="{4D9E2E22-A09E-46B3-92BC-72A682A46945}"/>
    <hyperlink ref="L226" r:id="rId264" display="https://www.pgatour.com/player/46646/antoine-rozner" xr:uid="{08A37CCE-E409-434B-B484-BD58899272AE}"/>
    <hyperlink ref="L227" r:id="rId265" display="https://www.pgatour.com/player/40006/erik-van-rooyen" xr:uid="{F9563F2C-47E2-4975-939E-D9F107E2FBEC}"/>
    <hyperlink ref="L228" r:id="rId266" display="https://www.pgatour.com/player/37275/sam-ryder" xr:uid="{E396463E-8CC7-49A1-A779-30EF5B4019C5}"/>
    <hyperlink ref="L229" r:id="rId267" display="https://www.pgatour.com/player/45523/thriston-lawrence" xr:uid="{A0EDA0A0-4EB2-42B3-9647-E51FD996869F}"/>
    <hyperlink ref="L230" r:id="rId268" display="https://www.pgatour.com/player/40115/adam-svensson" xr:uid="{674C685A-21A2-4DBB-83DF-8CE4721E16B7}"/>
    <hyperlink ref="L231" r:id="rId269" display="https://www.pgatour.com/player/59141/matt-mccarty" xr:uid="{E47A196E-7280-4A98-A737-2C3A2EB08A50}"/>
    <hyperlink ref="L232" r:id="rId270" display="https://www.pgatour.com/player/55930/fred-biondi" xr:uid="{4B02895A-1724-4C5D-9B35-546B1BF69EB5}"/>
    <hyperlink ref="L233" r:id="rId271" display="https://www.pgatour.com/player/31646/emiliano-grillo" xr:uid="{A3123CB3-7F9B-426B-957D-79520F285BCF}"/>
    <hyperlink ref="L234" r:id="rId272" display="https://www.pgatour.com/player/52370/mason-andersen" xr:uid="{BA9273F3-B0EA-49A1-875C-82816F5861BF}"/>
    <hyperlink ref="L235" r:id="rId273" display="https://www.pgatour.com/player/61520/santiago-de-la-fuente" xr:uid="{7144A424-AA31-46AE-8C19-4213081F9EC4}"/>
    <hyperlink ref="L236" r:id="rId274" display="https://www.pgatour.com/player/33199/matteo-manassero" xr:uid="{27FE3DE0-4216-4F30-9BCA-8032BD241D23}"/>
    <hyperlink ref="L237" r:id="rId275" display="https://www.pgatour.com/player/34466/peter-malnati" xr:uid="{C6831D1E-5ED3-417A-B443-95B1C070AC2D}"/>
    <hyperlink ref="L238" r:id="rId276" display="https://www.pgatour.com/player/29908/c.t-pan" xr:uid="{A12C3140-144D-474F-BA78-05E10026852A}"/>
    <hyperlink ref="L239" r:id="rId277" display="https://www.pgatour.com/player/60882/thomas-rosenmueller" xr:uid="{11912453-CCD6-4AE4-967F-3AE2B2CF0B1F}"/>
    <hyperlink ref="L240" r:id="rId278" display="https://www.pgatour.com/player/47679/victor-perez" xr:uid="{64698E2C-1602-452A-9A26-294DC479F744}"/>
    <hyperlink ref="L241" r:id="rId279" display="https://www.pgatour.com/player/54304/karl-vilips" xr:uid="{CAEC308F-727C-41AA-9B91-C3AEF017357E}"/>
    <hyperlink ref="L242" r:id="rId280" display="https://www.pgatour.com/player/33597/harry-higgs" xr:uid="{A11A6E35-149B-4367-A8E8-A517F0333C47}"/>
    <hyperlink ref="L243" r:id="rId281" display="https://www.pgatour.com/player/51070/vincent-norrman" xr:uid="{335BB2B8-C783-4C05-B882-B82F4087E5B7}"/>
    <hyperlink ref="L244" r:id="rId282" display="https://www.pgatour.com/player/36326/david-lipsky" xr:uid="{2E22CEE3-15D5-4B06-922C-6799C4680BFB}"/>
    <hyperlink ref="L245" r:id="rId283" display="https://www.pgatour.com/player/65469/riley-lewis" xr:uid="{CE2BA96D-6F21-4910-B43E-A89614267F82}"/>
    <hyperlink ref="N171" r:id="rId284" display="https://www.pgatour.com/player/60067/joe-highsmith" xr:uid="{5860DD32-9F06-4B81-8FFC-470DB28BF003}"/>
    <hyperlink ref="N172" r:id="rId285" display="https://www.pgatour.com/player/60004/jacob-bridgeman" xr:uid="{C4480DE0-CA1F-4CD8-B597-20F8067AC247}"/>
    <hyperlink ref="N173" r:id="rId286" display="https://www.pgatour.com/player/39324/j.j-spaun" xr:uid="{D5233B17-B1E3-4B32-AB22-C87DE6294C82}"/>
    <hyperlink ref="N174" r:id="rId287" display="https://www.pgatour.com/player/51950/max-mcgreevy" xr:uid="{983E973A-FF1B-4DFC-BE8E-F0DE6FA774D7}"/>
    <hyperlink ref="N175" r:id="rId288" display="https://www.pgatour.com/player/54591/ben-griffin" xr:uid="{03E3E25F-4F40-4B58-AA87-91F8EBDA9931}"/>
    <hyperlink ref="N176" r:id="rId289" display="https://www.pgatour.com/player/34098/russell-henley" xr:uid="{953D0823-B9BC-46D9-B37F-E3662681D9E3}"/>
    <hyperlink ref="N177" r:id="rId290" display="https://www.pgatour.com/player/47420/jake-knapp" xr:uid="{BA40596C-1C19-4228-AA20-96BCCF07C9D4}"/>
    <hyperlink ref="N178" r:id="rId291" display="https://www.pgatour.com/player/39975/michael-kim" xr:uid="{F736E037-0162-451D-AEB4-E698E7CA9E31}"/>
    <hyperlink ref="N179" r:id="rId292" display="https://www.pgatour.com/player/40006/erik-van-rooyen" xr:uid="{B3064889-CE54-4F61-9D7E-32649CE613A3}"/>
    <hyperlink ref="N180" r:id="rId293" display="https://www.pgatour.com/player/34046/jordan-spieth" xr:uid="{358374A4-A8C5-430E-88FB-67439C4BC918}"/>
    <hyperlink ref="N181" r:id="rId294" display="https://www.pgatour.com/player/51977/max-greyserman" xr:uid="{764B7585-3DE1-48C9-9C2C-2397EA6235AE}"/>
    <hyperlink ref="N182" r:id="rId295" display="https://www.pgatour.com/player/33204/shane-lowry" xr:uid="{88B1DE24-6986-41C8-92C9-C11430E971B3}"/>
    <hyperlink ref="N183" r:id="rId296" display="https://www.pgatour.com/player/37378/min-woo-lee" xr:uid="{5E905A15-3F3B-419F-8890-601475154131}"/>
    <hyperlink ref="N184" r:id="rId297" display="https://www.pgatour.com/player/34256/andrew-putnam" xr:uid="{48A297C8-4AA4-4A45-8D78-E0A2FE680BA5}"/>
    <hyperlink ref="N185" r:id="rId298" display="https://www.pgatour.com/player/29535/brice-garnett" xr:uid="{E5CEDDF5-4C2A-42EA-8F1E-37DB576AB458}"/>
    <hyperlink ref="N186" r:id="rId299" display="https://www.pgatour.com/player/49960/sepp-straka" xr:uid="{771727FC-A2E7-431B-9DB5-C128E5452C3A}"/>
    <hyperlink ref="N187" r:id="rId300" display="https://www.pgatour.com/player/52375/doug-ghim" xr:uid="{22EB7031-5ADF-49D6-9B65-FF832F7F1859}"/>
    <hyperlink ref="N188" r:id="rId301" display="https://www.pgatour.com/player/48867/matti-schmid" xr:uid="{FEE6801B-FDCB-4B2B-8022-129C0A4FE1F3}"/>
    <hyperlink ref="N189" r:id="rId302" display="https://www.pgatour.com/player/46340/alex-smalley" xr:uid="{5DAF4F35-4E38-4CEC-94C0-A8018F1679A0}"/>
    <hyperlink ref="N190" r:id="rId303" display="https://www.pgatour.com/player/52453/nicolai-hjgaard" xr:uid="{C5361AF4-9127-4865-95E4-7ED5342AFE53}"/>
    <hyperlink ref="N191" r:id="rId304" display="https://www.pgatour.com/player/47679/victor-perez" xr:uid="{FF2CA942-F0AA-4CEF-A786-6CD36D895FA0}"/>
    <hyperlink ref="N192" r:id="rId305" display="https://www.pgatour.com/player/36699/patrick-rodgers" xr:uid="{B616B6CF-F027-483F-941D-795F04369F8B}"/>
    <hyperlink ref="N193" r:id="rId306" display="https://www.pgatour.com/player/32102/rickie-fowler" xr:uid="{C075F273-530A-4D4B-A210-43350BDB6F1E}"/>
    <hyperlink ref="N194" r:id="rId307" display="https://www.pgatour.com/player/35706/niklas-norgaard" xr:uid="{19AE7C2F-5045-4721-8636-40DCE917042B}"/>
    <hyperlink ref="N195" r:id="rId308" display="https://www.pgatour.com/player/12716/charley-hoffman" xr:uid="{64EAFAEB-C8F6-47C3-B8E5-339DABFF44FE}"/>
    <hyperlink ref="N196" r:id="rId309" display="https://www.pgatour.com/player/51696/richard-hoey" xr:uid="{F02C7EA7-7092-433B-9421-54683EC085B2}"/>
    <hyperlink ref="N197" r:id="rId310" display="https://www.pgatour.com/player/29420/billy-horschel" xr:uid="{5057AC59-2F24-483E-8609-C8D97FD2A8CC}"/>
    <hyperlink ref="N198" r:id="rId311" display="https://www.pgatour.com/player/59018/ryan-gerard" xr:uid="{8461AA0F-4914-4CF3-9CB3-CB9052377B24}"/>
    <hyperlink ref="N199" r:id="rId312" display="https://www.pgatour.com/player/40026/daniel-berger" xr:uid="{828ABABF-E0BC-4E18-A115-CF112D6D583A}"/>
    <hyperlink ref="N200" r:id="rId313" display="https://www.pgatour.com/player/55789/taylor-montgomery" xr:uid="{C10184B0-B215-432B-8747-167556E6771B}"/>
    <hyperlink ref="N201" r:id="rId314" display="https://www.pgatour.com/player/35461/beau-hossler" xr:uid="{6436972E-7224-4FC1-84C1-90A7813F691F}"/>
    <hyperlink ref="N202" r:id="rId315" display="https://www.pgatour.com/player/58605/quade-cummins" xr:uid="{35BE0C27-9CC1-45B0-A88A-8DFA29480E2F}"/>
    <hyperlink ref="N203" r:id="rId316" display="https://www.pgatour.com/player/57586/jesper-svensson" xr:uid="{EF37663D-4354-487E-A7A2-AED29281C64B}"/>
    <hyperlink ref="N204" r:id="rId317" display="https://www.pgatour.com/player/34587/chan-kim" xr:uid="{2606C2F2-45D2-4BC8-866E-B4C8788508F4}"/>
    <hyperlink ref="N205" r:id="rId318" display="https://www.pgatour.com/player/51894/vince-whaley" xr:uid="{38CC8D52-F925-4F14-9333-A17336C5450D}"/>
    <hyperlink ref="N206" r:id="rId319" display="https://www.pgatour.com/player/27644/brian-harman" xr:uid="{086B9613-D81A-4CDD-8C19-382078DAEC3E}"/>
    <hyperlink ref="N207" r:id="rId320" display="https://www.pgatour.com/player/34076/joel-dahmen" xr:uid="{8E52D5A3-FE71-4509-B983-48BAC991790A}"/>
    <hyperlink ref="N208" r:id="rId321" display="https://www.pgatour.com/player/57364/michael-thorbjornsen" xr:uid="{06662819-7B07-4803-AC8C-3A3FB51B01A5}"/>
    <hyperlink ref="N209" r:id="rId322" display="https://www.pgatour.com/player/56781/isaiah-salinda" xr:uid="{3AE77266-C88F-45B8-B9D0-9471D1A1A1DB}"/>
    <hyperlink ref="N210" r:id="rId323" display="https://www.pgatour.com/player/54304/karl-vilips" xr:uid="{1B4947A1-0E06-4D64-858B-40D12E2070A5}"/>
    <hyperlink ref="N211" r:id="rId324" display="https://www.pgatour.com/player/45522/christiaan-bezuidenhout" xr:uid="{72E0F1C9-D1A2-4F14-812C-79CEF0D7EC2E}"/>
    <hyperlink ref="N212" r:id="rId325" display="https://www.pgatour.com/player/49947/taylor-moore" xr:uid="{7D810494-061C-4428-B9CC-B71BA830B0FD}"/>
    <hyperlink ref="N213" r:id="rId326" display="https://www.pgatour.com/player/39546/keith-mitchell" xr:uid="{BA5653BE-38D9-46A8-BC24-779293719B92}"/>
    <hyperlink ref="N214" r:id="rId327" display="https://www.pgatour.com/player/60019/jackson-suber" xr:uid="{4BC9800B-4D8F-48EE-8470-C64B52F9118E}"/>
    <hyperlink ref="N215" r:id="rId328" display="https://www.pgatour.com/player/24024/zach-johnson" xr:uid="{F6A24CB9-D037-4C1F-B5E2-1F057FBABF37}"/>
    <hyperlink ref="N216" r:id="rId329" display="https://www.pgatour.com/player/48153/matthieu-pavon" xr:uid="{93A2FDD4-3255-4ECC-B110-39EB4B3B0ED9}"/>
    <hyperlink ref="N217" r:id="rId330" display="https://www.pgatour.com/player/47995/davis-riley" xr:uid="{6C7A2D96-5CA5-44D4-B17D-D197B52B5C03}"/>
    <hyperlink ref="N218" r:id="rId331" display="https://www.pgatour.com/player/52666/sami-valimaki" xr:uid="{4FCC5B32-5CA8-4D2D-BED5-2B3811DD98BD}"/>
    <hyperlink ref="N219" r:id="rId332" display="https://www.pgatour.com/player/47993/denny-mccarthy" xr:uid="{276932A2-84CF-4649-9206-63AE939F3DA9}"/>
    <hyperlink ref="N220" r:id="rId333" display="https://www.pgatour.com/player/37275/sam-ryder" xr:uid="{6F637159-8EBA-4358-9E09-9A33C869880F}"/>
    <hyperlink ref="N221" r:id="rId334" display="https://www.pgatour.com/player/59141/matt-mccarty" xr:uid="{0E1F2FC0-41A4-4BBA-80C9-FE8E2FFB6E27}"/>
    <hyperlink ref="N222" r:id="rId335" display="https://www.pgatour.com/player/54576/patrick-fishburn" xr:uid="{4E5DF2B5-2F26-49F1-9297-98C4C94A2E30}"/>
    <hyperlink ref="N223" r:id="rId336" display="https://www.pgatour.com/player/46443/brian-campbell" xr:uid="{CE4B67EE-03C2-4461-B5F0-F6A822C2E86C}"/>
    <hyperlink ref="N224" r:id="rId337" display="https://www.pgatour.com/player/47056/rikuya-hoshino" xr:uid="{631C774E-4AD6-407F-B860-2E9E7A8EB4FD}"/>
    <hyperlink ref="N225" r:id="rId338" display="https://www.pgatour.com/player/30926/chris-kirk" xr:uid="{27CE8129-4E49-49A5-BE37-B7357B91598B}"/>
    <hyperlink ref="N226" r:id="rId339" display="https://www.pgatour.com/player/34021/bud-cauley" xr:uid="{902F89F3-D9A7-44BB-B1D7-A7D3FD76693A}"/>
    <hyperlink ref="N227" r:id="rId340" display="https://www.pgatour.com/player/23108/matt-kuchar" xr:uid="{684EFE70-2BD2-457D-9193-34E9BC60A542}"/>
    <hyperlink ref="N228" r:id="rId341" display="https://www.pgatour.com/player/59440/ricky-castillo" xr:uid="{A62E246D-D56C-4A85-9961-F7742E3A10A5}"/>
    <hyperlink ref="N229" r:id="rId342" display="https://www.pgatour.com/player/35658/kris-ventura" xr:uid="{CE5558C3-68FA-445D-9082-C7829318E8CD}"/>
    <hyperlink ref="N230" r:id="rId343" display="https://www.pgatour.com/player/27064/jhonattan-vegas" xr:uid="{E9EC3A8E-1B41-4D6E-A4D5-A85AC64B0C15}"/>
    <hyperlink ref="N231" r:id="rId344" display="https://www.pgatour.com/player/47567/ben-polland" xr:uid="{EF9ABB24-990A-4650-A832-88D505743075}"/>
    <hyperlink ref="N232" r:id="rId345" display="https://www.pgatour.com/player/46646/antoine-rozner" xr:uid="{6DABCAAF-8829-4319-BBE5-8622C8951CA4}"/>
    <hyperlink ref="N233" r:id="rId346" display="https://www.pgatour.com/player/51890/greyson-sigg" xr:uid="{2B104878-3F2F-441A-8DEC-AD36F77FD78C}"/>
    <hyperlink ref="N234" r:id="rId347" display="https://www.pgatour.com/player/25198/francesco-molinari" xr:uid="{FC10A5F7-CD97-4493-805D-BFFB0FD65C48}"/>
    <hyperlink ref="N235" r:id="rId348" display="https://www.pgatour.com/player/64693/matthew-riedel" xr:uid="{6C28EA92-F9B5-4338-BFCB-81389D6A75E6}"/>
    <hyperlink ref="N236" r:id="rId349" display="https://www.pgatour.com/player/35532/tom-hoge" xr:uid="{7E1DB307-7742-4C5D-9AC0-9AA3BEE075BE}"/>
    <hyperlink ref="N237" r:id="rId350" display="https://www.pgatour.com/player/38991/alejandro-tosti" xr:uid="{3C4B0594-7FCB-4B12-A53E-42526C3B0CE7}"/>
    <hyperlink ref="P171" r:id="rId351" display="https://www.pgatour.com/player/34098/russell-henley" xr:uid="{6BAD6970-D524-4C76-B6BB-57305CA937CC}"/>
    <hyperlink ref="P172" r:id="rId352" display="https://www.pgatour.com/player/50525/collin-morikawa" xr:uid="{70146708-39A9-4102-946B-F88F98F31FE4}"/>
    <hyperlink ref="P173" r:id="rId353" display="https://www.pgatour.com/player/39997/corey-conners" xr:uid="{D2B7B902-E3BC-4DE3-BDD5-AD1855FDDE20}"/>
    <hyperlink ref="P174" r:id="rId354" display="https://www.pgatour.com/player/39975/michael-kim" xr:uid="{E4C9D948-3BA9-4A4B-B9D1-3176711F2AD0}"/>
    <hyperlink ref="P175" r:id="rId355" display="https://www.pgatour.com/player/33141/keegan-bradley" xr:uid="{2C13F5D7-352B-47EC-B630-0D6038072811}"/>
    <hyperlink ref="P176" r:id="rId356" display="https://www.pgatour.com/player/49960/sepp-straka" xr:uid="{AAB502B5-7BCB-428B-9422-C342EC317141}"/>
    <hyperlink ref="P177" r:id="rId357" display="https://www.pgatour.com/player/33204/shane-lowry" xr:uid="{83062F42-7A89-46F8-BC5B-CFCE44C72C80}"/>
    <hyperlink ref="P178" r:id="rId358" display="https://www.pgatour.com/player/33948/byeong-hun-an" xr:uid="{BABAD6EE-0AD2-4242-BCF6-9A6CE3BFD3B2}"/>
    <hyperlink ref="P179" r:id="rId359" display="https://www.pgatour.com/player/22405/justin-rose" xr:uid="{0439F730-0397-4084-8F79-10C367C1D6A8}"/>
    <hyperlink ref="P180" r:id="rId360" display="https://www.pgatour.com/player/28089/jason-day" xr:uid="{517F8E9F-D8AB-48E0-ABCA-DD08567C7118}"/>
    <hyperlink ref="P181" r:id="rId361" display="https://www.pgatour.com/player/30911/tommy-fleetwood" xr:uid="{6EBB7185-7D42-4CCC-8965-5FF7F392DA4B}"/>
    <hyperlink ref="P182" r:id="rId362" display="https://www.pgatour.com/player/46046/scottie-scheffler" xr:uid="{4C83D36A-BD13-41B1-9B0D-1FD2002F56F6}"/>
    <hyperlink ref="P183" r:id="rId363" display="https://www.pgatour.com/player/52215/robert-macintyre" xr:uid="{B6C2F290-7BE0-4952-8A73-84CE6876D3E5}"/>
    <hyperlink ref="P184" r:id="rId364" display="https://www.pgatour.com/player/46414/aaron-rai" xr:uid="{797BDA42-96BB-40DD-80B2-55FE7E30FF93}"/>
    <hyperlink ref="P185" r:id="rId365" display="https://www.pgatour.com/player/60004/jacob-bridgeman" xr:uid="{99C9DA28-163B-4C55-BEB6-4547B72039C3}"/>
    <hyperlink ref="P186" r:id="rId366" display="https://www.pgatour.com/player/40026/daniel-berger" xr:uid="{F2D0BC1F-A1CE-42EA-BB4A-C362653EB7BB}"/>
    <hyperlink ref="P187" r:id="rId367" display="https://www.pgatour.com/player/28237/rory-mcilroy" xr:uid="{B5D20B3C-2280-48C5-9972-C2B44CAF8C3D}"/>
    <hyperlink ref="P188" r:id="rId368" display="https://www.pgatour.com/player/47993/denny-mccarthy" xr:uid="{4EF20203-725D-4BE4-A3B2-8020866CDA02}"/>
    <hyperlink ref="P189" r:id="rId369" display="https://www.pgatour.com/player/39971/sungjae-im" xr:uid="{108BB5D8-528A-4D03-9100-8B9B186D34A9}"/>
    <hyperlink ref="P190" r:id="rId370" display="https://www.pgatour.com/player/37455/si-woo-kim" xr:uid="{08C0B36C-F727-4FA8-9AA9-21C5BDFC0FBD}"/>
    <hyperlink ref="P191" r:id="rId371" display="https://www.pgatour.com/player/45522/christiaan-bezuidenhout" xr:uid="{2D32F392-40B7-474A-ABA5-040798FCB7EF}"/>
    <hyperlink ref="P193" r:id="rId372" display="https://www.pgatour.com/player/32839/hideki-matsuyama" xr:uid="{E6F66CA8-A0BE-4701-8C93-5413C625B42C}"/>
    <hyperlink ref="P194" r:id="rId373" display="https://www.pgatour.com/player/47483/will-zalatoris" xr:uid="{BE16361D-D373-4628-9F64-048F4ABE3107}"/>
    <hyperlink ref="P195" r:id="rId374" display="https://www.pgatour.com/player/30926/chris-kirk" xr:uid="{09D6DCAF-2375-4955-B810-FBBA93DE02C4}"/>
    <hyperlink ref="P196" r:id="rId375" display="https://www.pgatour.com/player/36699/patrick-rodgers" xr:uid="{252BC0F7-DDE6-4281-AF3A-9721275835C2}"/>
    <hyperlink ref="P197" r:id="rId376" display="https://www.pgatour.com/player/51977/max-greyserman" xr:uid="{993E63F0-00AF-4E27-8A1B-D2EE2A310F3D}"/>
    <hyperlink ref="P198" r:id="rId377" display="https://www.pgatour.com/player/40098/matt-fitzpatrick" xr:uid="{F9C8DFC6-E7A3-4F73-80BA-8108FE01B741}"/>
    <hyperlink ref="P199" r:id="rId378" display="https://www.pgatour.com/player/35506/mackenzie-hughes" xr:uid="{768234C4-57A7-4BC7-B0EC-01AAA2D0FF83}"/>
    <hyperlink ref="P200" r:id="rId379" display="https://www.pgatour.com/player/51766/wyndham-clark" xr:uid="{4845329B-4D07-4F2A-8964-CA01E51CDED4}"/>
    <hyperlink ref="P201" r:id="rId380" display="https://www.pgatour.com/player/35450/patrick-cantlay" xr:uid="{B4C490CE-BD4E-4A91-9819-F2F00F9D9D19}"/>
    <hyperlink ref="P202" r:id="rId381" display="https://www.pgatour.com/player/39324/j.j-spaun" xr:uid="{96350CF9-1A0E-4EFC-8B3B-C73C75F4E10C}"/>
    <hyperlink ref="P203" r:id="rId382" display="https://www.pgatour.com/player/25493/nick-taylor" xr:uid="{E6BFF4C6-EE2F-4419-BA3A-2860D7F1C28C}"/>
    <hyperlink ref="P204" r:id="rId383" display="https://www.pgatour.com/player/57362/austin-eckroat" xr:uid="{C57E1500-AFD9-45F8-9E34-AB1AD711A610}"/>
    <hyperlink ref="P205" r:id="rId384" display="https://www.pgatour.com/player/51997/andrew-novak" xr:uid="{75D4902B-B496-48AD-BF14-9BAF60DFBDC9}"/>
    <hyperlink ref="P206" r:id="rId385" display="https://www.pgatour.com/player/25900/lucas-glover" xr:uid="{90BB8565-AE8B-43BC-A7EE-8FE57CA604F5}"/>
    <hyperlink ref="P207" r:id="rId386" display="https://www.pgatour.com/player/24502/adam-scott" xr:uid="{0BE308C6-DB22-48C0-8B3B-F15C0E1CAC13}"/>
    <hyperlink ref="P208" r:id="rId387" display="https://www.pgatour.com/player/33448/justin-thomas" xr:uid="{005ABD46-5527-49C2-87DE-BA61B9CDD6B2}"/>
    <hyperlink ref="P209" r:id="rId388" display="https://www.pgatour.com/player/29725/tony-finau" xr:uid="{B7C17C17-8D78-41B5-B360-0552B16FCA15}"/>
    <hyperlink ref="P210" r:id="rId389" display="https://www.pgatour.com/player/48081/xander-schauffele" xr:uid="{918DCA66-830C-4728-99A5-0CC3B862AF29}"/>
    <hyperlink ref="P211" r:id="rId390" display="https://www.pgatour.com/player/55893/samuel-stevens" xr:uid="{369EB233-84A2-43A1-8891-DEA8C0180460}"/>
    <hyperlink ref="P212" r:id="rId391" display="https://www.pgatour.com/player/51950/max-mcgreevy" xr:uid="{1CA7703D-720C-424E-B8BA-6DD1B6EF9515}"/>
    <hyperlink ref="P213" r:id="rId392" display="https://www.pgatour.com/player/27644/brian-harman" xr:uid="{BDBD285B-EBBF-4F18-83E7-7826CB0DDCAB}"/>
    <hyperlink ref="P214" r:id="rId393" display="https://www.pgatour.com/player/35532/tom-hoge" xr:uid="{C70B6D16-285A-40A9-9650-0B3056FAFB64}"/>
    <hyperlink ref="P215" r:id="rId394" display="https://www.pgatour.com/player/33399/adam-hadwin" xr:uid="{53EFF780-89D5-4E44-BDCE-BA85EA16CDAF}"/>
    <hyperlink ref="P216" r:id="rId395" display="https://www.pgatour.com/player/56781/isaiah-salinda" xr:uid="{0EEC63BD-42D3-4D8C-AB6D-9B0C2C5E8327}"/>
    <hyperlink ref="P217" r:id="rId396" display="https://www.pgatour.com/player/54591/ben-griffin" xr:uid="{6307E788-B965-4C77-BC31-1E967C7D0082}"/>
    <hyperlink ref="P218" r:id="rId397" display="https://www.pgatour.com/player/47504/sam-burns" xr:uid="{998AAC86-4071-43AC-BE0F-F77EF03217EA}"/>
    <hyperlink ref="P219" r:id="rId398" display="https://www.pgatour.com/player/49771/j.t-poston" xr:uid="{F4391692-A06E-4C43-8957-AAB4C1FF567F}"/>
    <hyperlink ref="P220" r:id="rId399" display="https://www.pgatour.com/player/47591/eric-cole" xr:uid="{469A9797-3150-4FDF-9A07-8DD38A77BB36}"/>
    <hyperlink ref="R171" r:id="rId400" display="https://www.pgatour.com/player/54304/karl-vilips" xr:uid="{329CC07E-656B-47FE-805C-A2829E20602C}"/>
    <hyperlink ref="R172" r:id="rId401" display="https://www.pgatour.com/player/52689/rasmus-neergaard-petersen" xr:uid="{02E05D11-A1D7-461E-AB54-A76DA2664B7E}"/>
    <hyperlink ref="R173" r:id="rId402" display="https://www.pgatour.com/player/34255/joseph-bramlett" xr:uid="{0F00656E-2AB9-49EE-A56A-6CB3100CBFBE}"/>
    <hyperlink ref="R174" r:id="rId403" display="https://www.pgatour.com/player/57123/steven-fisk" xr:uid="{F2E71836-0084-49CD-88E6-6B68D4BCAD7E}"/>
    <hyperlink ref="R175" r:id="rId404" display="https://www.pgatour.com/player/48867/matti-schmid" xr:uid="{4A25F3F2-F722-4316-9F1E-FBA2C74F1919}"/>
    <hyperlink ref="R176" r:id="rId405" display="https://www.pgatour.com/player/47995/davis-riley" xr:uid="{3F8690D8-CBBD-4118-AF19-982CD665AF07}"/>
    <hyperlink ref="R177" r:id="rId406" display="https://www.pgatour.com/player/63121/william-mouw" xr:uid="{85FA6DE2-EA78-4450-B193-04ADD4888243}"/>
    <hyperlink ref="R178" r:id="rId407" display="https://www.pgatour.com/player/39335/kevin-roy" xr:uid="{6AA82297-D888-4D98-AEF2-ECF6F7944CC0}"/>
    <hyperlink ref="R179" r:id="rId408" display="https://www.pgatour.com/player/52513/carson-young" xr:uid="{EE1D1431-0E0A-450D-9861-B340F894872F}"/>
    <hyperlink ref="R180" r:id="rId409" display="https://www.pgatour.com/player/27649/brandt-snedeker" xr:uid="{35C29282-50F1-4342-B549-47F608AD494A}"/>
    <hyperlink ref="R181" r:id="rId410" display="https://www.pgatour.com/player/55165/noah-goodwin" xr:uid="{E6C391F9-5BB4-4504-83C3-B9DD3CED0A57}"/>
    <hyperlink ref="R182" r:id="rId411" display="https://www.pgatour.com/player/36824/paul-peterson" xr:uid="{21848C78-0957-47B7-B5B2-9EE7D2D2897F}"/>
    <hyperlink ref="R183" r:id="rId412" display="https://www.pgatour.com/player/54421/garrick-higgo" xr:uid="{B6E090A6-7143-4EF4-AC1F-A5077AB8AFC2}"/>
    <hyperlink ref="R184" r:id="rId413" display="https://www.pgatour.com/player/54328/norman-xiong" xr:uid="{7BB84FB3-6767-47E8-BA71-529A9B2AC01D}"/>
    <hyperlink ref="R185" r:id="rId414" display="https://www.pgatour.com/player/58605/quade-cummins" xr:uid="{49CB6859-C1D7-4C89-9FC2-A654610E6067}"/>
    <hyperlink ref="R186" r:id="rId415" display="https://www.pgatour.com/player/56349/chris-korte" xr:uid="{2307DD26-83B5-4A5B-A2F6-F8BFD163A454}"/>
    <hyperlink ref="R187" r:id="rId416" display="https://www.pgatour.com/player/54813/philip-knowles" xr:uid="{9FCAB9F5-AE67-4D4B-8C52-65AA32BEEA54}"/>
    <hyperlink ref="R188" r:id="rId417" display="https://www.pgatour.com/player/46601/trey-mullinax" xr:uid="{536F902C-EB47-4A3F-A827-A2ABD65FAB41}"/>
    <hyperlink ref="R189" r:id="rId418" display="https://www.pgatour.com/player/51894/vince-whaley" xr:uid="{9C3276A1-9EDB-4FA3-B46C-83FB71838AE0}"/>
    <hyperlink ref="R190" r:id="rId419" display="https://www.pgatour.com/player/34587/chan-kim" xr:uid="{52A5DCE9-BF47-42E4-BA26-F02103C87E2E}"/>
    <hyperlink ref="R191" r:id="rId420" display="https://www.pgatour.com/player/59095/chris-gotterup" xr:uid="{0194E1F7-2DB3-4E0C-944A-14C50084A074}"/>
    <hyperlink ref="R192" r:id="rId421" display="https://www.pgatour.com/player/50582/jeremy-paul" xr:uid="{FDF2F8C1-84C2-4646-AACB-DEFBEB4DBDED}"/>
    <hyperlink ref="R193" r:id="rId422" display="https://www.pgatour.com/player/52372/cameron-champ" xr:uid="{BC25BCB5-468A-41D8-A108-498BA8816FA7}"/>
    <hyperlink ref="R194" r:id="rId423" display="https://www.pgatour.com/player/46435/austin-cook" xr:uid="{9BDAC981-FC10-4B70-A1D7-BAC5C505BA57}"/>
    <hyperlink ref="R195" r:id="rId424" display="https://www.pgatour.com/player/51696/richard-hoey" xr:uid="{76D734C5-3E6B-4FBE-9AC6-33A72065D9B9}"/>
    <hyperlink ref="R196" r:id="rId425" display="https://www.pgatour.com/player/45609/tyler-duncan" xr:uid="{068DA39E-6AB0-4354-BEC0-87FEC7837A95}"/>
    <hyperlink ref="R197" r:id="rId426" display="https://www.pgatour.com/player/50497/adrien-dumont-de-chassart" xr:uid="{A5407182-F69E-4C89-9BCA-D7DA064C4AB3}"/>
    <hyperlink ref="R198" r:id="rId427" display="https://www.pgatour.com/player/48887/matt-wallace" xr:uid="{D7C193EB-8756-42B1-B2BB-CFD5506A9777}"/>
    <hyperlink ref="R199" r:id="rId428" display="https://www.pgatour.com/player/64693/matthew-riedel" xr:uid="{69D21DF4-9BCD-4AD4-B0F4-CF98CFA0FE14}"/>
    <hyperlink ref="R200" r:id="rId429" display="https://www.pgatour.com/player/33597/harry-higgs" xr:uid="{927986F9-F85C-4700-9730-28FB0B9EBD2E}"/>
    <hyperlink ref="R201" r:id="rId430" display="https://www.pgatour.com/player/52370/mason-andersen" xr:uid="{2084969F-3673-432F-9CF1-F08A16A03624}"/>
    <hyperlink ref="R202" r:id="rId431" display="https://www.pgatour.com/player/47983/chad-ramey" xr:uid="{05C11F5C-28ED-4D4B-AE03-E392A3D83A58}"/>
    <hyperlink ref="R203" r:id="rId432" display="https://www.pgatour.com/player/32448/james-hahn" xr:uid="{EA83A6D7-1546-4EA7-9681-682826E0BF7E}"/>
    <hyperlink ref="R204" r:id="rId433" display="https://www.pgatour.com/player/47917/takumi-kanaya" xr:uid="{C21C9B07-FA3D-46BE-AE2C-98A7F38A28D2}"/>
    <hyperlink ref="R205" r:id="rId434" display="https://www.pgatour.com/player/35706/niklas-norgaard" xr:uid="{2B553088-2464-48E3-8150-1CD8F1418D1B}"/>
    <hyperlink ref="R206" r:id="rId435" display="https://www.pgatour.com/player/50484/hayden-springer" xr:uid="{AD76C066-8953-4E1D-8727-CD10FDB0D576}"/>
    <hyperlink ref="R207" r:id="rId436" display="https://www.pgatour.com/player/27095/nick-watney" xr:uid="{FC1828E5-C492-4C26-9370-316B4242D4B3}"/>
    <hyperlink ref="R208" r:id="rId437" display="https://www.pgatour.com/player/36884/ben-kohles" xr:uid="{81A33BEA-8F1D-4561-826B-63F04FD84737}"/>
    <hyperlink ref="R209" r:id="rId438" display="https://www.pgatour.com/player/30163/henrik-norlander" xr:uid="{17D08D6A-074D-4528-A522-4E36D8163602}"/>
    <hyperlink ref="R210" r:id="rId439" display="https://www.pgatour.com/player/58619/kevin-velo" xr:uid="{306C85C4-D2A7-455D-94F6-3C3FE4D995F8}"/>
    <hyperlink ref="R211" r:id="rId440" display="https://www.pgatour.com/player/29535/brice-garnett" xr:uid="{FC1A698C-DD6C-496F-B7B0-2446B30461F9}"/>
    <hyperlink ref="R212" r:id="rId441" display="https://www.pgatour.com/player/61520/santiago-de-la-fuente" xr:uid="{CA0D67CB-CDB2-485F-82B4-4DEEC514B19E}"/>
    <hyperlink ref="R213" r:id="rId442" display="https://www.pgatour.com/player/59836/pierceson-coody" xr:uid="{CE35F5B0-CF2F-4C77-83A5-412569C4B142}"/>
    <hyperlink ref="R214" r:id="rId443" display="https://www.pgatour.com/player/23320/ryan-palmer" xr:uid="{E1A4C93F-FE43-4B42-8AF8-0491B48D6587}"/>
    <hyperlink ref="R215" r:id="rId444" display="https://www.pgatour.com/player/24490/george-mcneill" xr:uid="{A1C778A1-84BB-43BD-8E41-7A5DD3D5AC60}"/>
    <hyperlink ref="R216" r:id="rId445" display="https://www.pgatour.com/player/55955/matthew-jordan" xr:uid="{2ED4B521-B5B1-4C40-9EE0-3687C1D4C802}"/>
    <hyperlink ref="R217" r:id="rId446" display="https://www.pgatour.com/player/54783/dylan-wu" xr:uid="{3D422A87-5E8D-43AF-B48E-2343FA090804}"/>
    <hyperlink ref="R218" r:id="rId447" display="https://www.pgatour.com/player/46441/robby-shelton" xr:uid="{98088C00-B1D4-47E0-B381-58996E693887}"/>
    <hyperlink ref="R219" r:id="rId448" display="https://www.pgatour.com/player/50474/tim-widing" xr:uid="{D4EFD13F-D30D-41B5-B68B-63CA14A728EE}"/>
    <hyperlink ref="R220" r:id="rId449" display="https://www.pgatour.com/player/47347/adam-schenk" xr:uid="{66972B76-F78C-4793-A08C-C89B760A40C1}"/>
    <hyperlink ref="R221" r:id="rId450" display="https://www.pgatour.com/player/32139/danny-willett" xr:uid="{3841363D-DD13-43AE-B6B0-123AFABBC125}"/>
    <hyperlink ref="R222" r:id="rId451" display="https://www.pgatour.com/player/33199/matteo-manassero" xr:uid="{C9ABCD67-BDED-4F29-A23F-DEDF31061486}"/>
    <hyperlink ref="R223" r:id="rId452" display="https://www.pgatour.com/player/45523/thriston-lawrence" xr:uid="{D4A9EA21-BE09-42DF-B0A9-B11C48D5A02C}"/>
    <hyperlink ref="R224" r:id="rId453" display="https://www.pgatour.com/player/39859/cristobal-del-solar" xr:uid="{F908AD02-51C7-4409-9A94-02496244F1A3}"/>
    <hyperlink ref="R225" r:id="rId454" display="https://www.pgatour.com/player/49453/trevor-cone" xr:uid="{29E9B68A-0911-49C1-A655-66DDD9490EBC}"/>
    <hyperlink ref="R226" r:id="rId455" display="https://www.pgatour.com/player/54576/patrick-fishburn" xr:uid="{BD4F8BE5-7953-4F32-9C72-D40B497CA2C2}"/>
    <hyperlink ref="R227" r:id="rId456" display="https://www.pgatour.com/player/32982/vince-covello" xr:uid="{D5B5C826-6FA8-4B35-8CA8-B96D2E5F5FCB}"/>
    <hyperlink ref="R228" r:id="rId457" display="https://www.pgatour.com/player/60882/thomas-rosenmueller" xr:uid="{87FEF377-E5BF-43BD-BD48-FF06BBF3939D}"/>
    <hyperlink ref="R229" r:id="rId458" display="https://www.pgatour.com/player/46646/antoine-rozner" xr:uid="{B09F1A34-8A22-4AA3-BD15-5F2298796BFB}"/>
    <hyperlink ref="R230" r:id="rId459" display="https://www.pgatour.com/player/55454/carl-yuan" xr:uid="{F5C2B9C8-F8A5-4431-A1FE-297F2528D02D}"/>
    <hyperlink ref="R231" r:id="rId460" display="https://www.pgatour.com/player/55708/hayden-buckley" xr:uid="{BF5C8B7B-339E-405C-B6A5-9DF43CF11C61}"/>
    <hyperlink ref="R232" r:id="rId461" display="https://www.pgatour.com/player/64052/angel-ayora" xr:uid="{5AC7EB18-81B8-4C0E-87D9-F1951928DA54}"/>
    <hyperlink ref="R233" r:id="rId462" display="https://www.pgatour.com/player/59440/ricky-castillo" xr:uid="{0DC98F81-7C39-4608-9569-CD20F6AB5F89}"/>
    <hyperlink ref="R234" r:id="rId463" display="https://www.pgatour.com/player/54607/danny-walker" xr:uid="{CFC91053-FDA5-4910-ACFD-6C9B104A89CA}"/>
    <hyperlink ref="R235" r:id="rId464" display="https://www.pgatour.com/player/47988/nick-hardy" xr:uid="{4E6CA999-58B9-457F-BB26-8A725584FC17}"/>
    <hyperlink ref="R236" r:id="rId465" display="https://www.pgatour.com/player/47056/rikuya-hoshino" xr:uid="{C6A409BC-D44C-4F42-8C5E-33D39DFA894E}"/>
    <hyperlink ref="R237" r:id="rId466" display="https://www.pgatour.com/player/32333/kevin-tway" xr:uid="{02376221-43EC-4BEC-9E9F-B8C76E4C57C6}"/>
    <hyperlink ref="R238" r:id="rId467" display="https://www.pgatour.com/player/27936/martin-laird" xr:uid="{4B0CF3D4-F65E-4954-9EBB-4E5F71931121}"/>
    <hyperlink ref="R239" r:id="rId468" display="https://www.pgatour.com/player/65466/max-kennedy" xr:uid="{BD06E3C3-1A12-4C99-A085-5C28ED760243}"/>
    <hyperlink ref="R240" r:id="rId469" display="https://www.pgatour.com/player/47567/ben-polland" xr:uid="{D70AC00D-941E-489A-A9FC-AB99F9FDD53B}"/>
    <hyperlink ref="R241" r:id="rId470" display="https://www.pgatour.com/player/35310/lanto-griffin" xr:uid="{B90E69B4-E86B-49A9-98C5-6734DC7D2896}"/>
    <hyperlink ref="R242" r:id="rId471" display="https://www.pgatour.com/player/26476/chez-reavie" xr:uid="{BC65B2E4-DAE2-4D6A-9DB7-191B118AC23A}"/>
    <hyperlink ref="R243" r:id="rId472" display="https://www.pgatour.com/player/52514/trace-crowe" xr:uid="{2DA39147-DC8E-4185-BC19-8073E83EF230}"/>
    <hyperlink ref="R244" r:id="rId473" display="https://www.pgatour.com/player/25686/jason-dufner" xr:uid="{BBF6FBFF-5D4E-4CA8-B889-03C182452637}"/>
    <hyperlink ref="R245" r:id="rId474" display="https://www.pgatour.com/player/65580/ben-warian" xr:uid="{CD9BDE31-F190-455B-8775-98B480CE1D92}"/>
    <hyperlink ref="R246" r:id="rId475" display="https://www.pgatour.com/player/30750/tommy-gainey" xr:uid="{958DCAEC-9C88-4FDA-81CB-FB301349D78C}"/>
    <hyperlink ref="R247" r:id="rId476" display="https://www.pgatour.com/player/36326/david-lipsky" xr:uid="{F1E3D3EA-5E6C-4EF5-8A56-1086393AF763}"/>
    <hyperlink ref="T171" r:id="rId477" display="https://www.pgatour.com/player/28237/rory-mcilroy" xr:uid="{3736C48F-D2E8-4871-80A0-2A9AD13117AD}"/>
    <hyperlink ref="T172" r:id="rId478" display="https://www.pgatour.com/player/39324/j.j-spaun" xr:uid="{0F6DC296-995A-43CF-B710-8FD8BB77549F}"/>
    <hyperlink ref="T173" r:id="rId479" display="https://www.pgatour.com/player/35532/tom-hoge" xr:uid="{BF110D9A-305E-4274-8E7D-A917263C97E0}"/>
    <hyperlink ref="T174" r:id="rId480" display="https://www.pgatour.com/player/56630/akshay-bhatia" xr:uid="{3A84A2AC-E09A-4BFC-B20F-72404200221C}"/>
    <hyperlink ref="T175" r:id="rId481" display="https://www.pgatour.com/player/25900/lucas-glover" xr:uid="{F95E459D-33D1-4A3E-B546-CDE9D2657F37}"/>
    <hyperlink ref="T176" r:id="rId482" display="https://www.pgatour.com/player/54607/danny-walker" xr:uid="{74AAFADC-7656-42BA-98EE-B421BDF9F2AE}"/>
    <hyperlink ref="T177" r:id="rId483" display="https://www.pgatour.com/player/39997/corey-conners" xr:uid="{2A7FF33C-F003-4A3A-AC11-A4907A3EC1C7}"/>
    <hyperlink ref="T178" r:id="rId484" display="https://www.pgatour.com/player/34021/bud-cauley" xr:uid="{59B8472A-BA9F-4A4D-A9DC-068333B1364B}"/>
    <hyperlink ref="T179" r:id="rId485" display="https://www.pgatour.com/player/52215/robert-macintyre" xr:uid="{5CB2EE5C-5A40-4761-9954-8C896732E88F}"/>
    <hyperlink ref="T180" r:id="rId486" display="https://www.pgatour.com/player/50525/collin-morikawa" xr:uid="{6AF23123-C31E-4E8F-9E6C-51DC7ED5C141}"/>
    <hyperlink ref="T181" r:id="rId487" display="https://www.pgatour.com/player/58168/davis-thompson" xr:uid="{3DCAE042-63FA-4376-99E7-DB0D63D63EE3}"/>
    <hyperlink ref="T182" r:id="rId488" display="https://www.pgatour.com/player/47420/jake-knapp" xr:uid="{D8006048-B360-4A4F-A9DE-EC306A35CAFB}"/>
    <hyperlink ref="T183" r:id="rId489" display="https://www.pgatour.com/player/35450/patrick-cantlay" xr:uid="{B26A18D8-6207-4D2A-90E0-727D4A33C151}"/>
    <hyperlink ref="T184" r:id="rId490" display="https://www.pgatour.com/player/46414/aaron-rai" xr:uid="{3B56530B-7EBE-46ED-B3FE-945A86163137}"/>
    <hyperlink ref="T185" r:id="rId491" display="https://www.pgatour.com/player/30911/tommy-fleetwood" xr:uid="{786A816B-0F55-4B10-986F-98D9218F9419}"/>
    <hyperlink ref="T186" r:id="rId492" display="https://www.pgatour.com/player/47993/denny-mccarthy" xr:uid="{A3A284C0-DA70-4D7A-90D2-1088F82CBF4A}"/>
    <hyperlink ref="T187" r:id="rId493" display="https://www.pgatour.com/player/37275/sam-ryder" xr:uid="{7D53BDB6-F530-4A93-B800-503A205297D6}"/>
    <hyperlink ref="T188" r:id="rId494" display="https://www.pgatour.com/player/49960/sepp-straka" xr:uid="{0D183FF6-2386-4083-9133-2AA8735BD406}"/>
    <hyperlink ref="T189" r:id="rId495" display="https://www.pgatour.com/player/46340/alex-smalley" xr:uid="{14587F37-573E-481D-9D0D-0501CA1A1CD2}"/>
    <hyperlink ref="T190" r:id="rId496" display="https://www.pgatour.com/player/33141/keegan-bradley" xr:uid="{8FDD5ABA-93B8-4CF2-B02E-C3C6B972F0FC}"/>
    <hyperlink ref="T191" r:id="rId497" display="https://www.pgatour.com/player/29936/ryan-fox" xr:uid="{7168B0CE-9D14-4B31-8E8D-96E83875B313}"/>
    <hyperlink ref="T192" r:id="rId498" display="https://www.pgatour.com/player/60067/joe-highsmith" xr:uid="{B494422A-5214-46AF-B127-30EEBC528CD5}"/>
    <hyperlink ref="T193" r:id="rId499" display="https://www.pgatour.com/player/59141/matt-mccarty" xr:uid="{9500A4F8-EE1F-4E2F-881C-AB0FE9102772}"/>
    <hyperlink ref="T194" r:id="rId500" display="https://www.pgatour.com/player/40026/daniel-berger" xr:uid="{3DFBF809-80F1-48BB-BE14-F696D4968D7A}"/>
    <hyperlink ref="T195" r:id="rId501" display="https://www.pgatour.com/player/33204/shane-lowry" xr:uid="{C0FE41F5-5069-4C4D-B9C4-B27472A9E765}"/>
    <hyperlink ref="T196" r:id="rId502" display="https://www.pgatour.com/player/46046/scottie-scheffler" xr:uid="{06E48409-E587-4B52-A103-AAA676B3A494}"/>
    <hyperlink ref="T197" r:id="rId503" display="https://www.pgatour.com/player/37378/min-woo-lee" xr:uid="{DC5855D8-0071-406D-AC92-DD232C8B73CC}"/>
    <hyperlink ref="T198" r:id="rId504" display="https://www.pgatour.com/player/51950/max-mcgreevy" xr:uid="{212F3257-D07C-46DB-96FC-B32D36D6FDB8}"/>
    <hyperlink ref="T199" r:id="rId505" display="https://www.pgatour.com/player/36799/stephan-jaeger" xr:uid="{DB9D32B6-2D5E-4D2F-83CA-60053F123E34}"/>
    <hyperlink ref="T200" r:id="rId506" display="https://www.pgatour.com/player/34099/harris-english" xr:uid="{9FE4183F-5D7B-45E1-9F0A-976B5A3B165A}"/>
    <hyperlink ref="T201" r:id="rId507" display="https://www.pgatour.com/player/47483/will-zalatoris" xr:uid="{3C473C0A-A377-495C-BB11-AEF9582583DA}"/>
    <hyperlink ref="T202" r:id="rId508" display="https://www.pgatour.com/player/34098/russell-henley" xr:uid="{CAAA7ADE-47B6-4478-8E8A-C4222C12964B}"/>
    <hyperlink ref="T203" r:id="rId509" display="https://www.pgatour.com/player/33448/justin-thomas" xr:uid="{62C125D1-6526-4A6F-B77B-6DE22EEBC1AB}"/>
    <hyperlink ref="T204" r:id="rId510" display="https://www.pgatour.com/player/49947/taylor-moore" xr:uid="{F1F0EBED-1F23-4D5D-8E78-4895D19F6651}"/>
    <hyperlink ref="T205" r:id="rId511" display="https://www.pgatour.com/player/49771/j.t-poston" xr:uid="{7AFBF128-9DA9-44AC-B008-35BDEAC2283B}"/>
    <hyperlink ref="T206" r:id="rId512" display="https://www.pgatour.com/player/51696/rico-hoey" xr:uid="{2F7C7F3F-E7C6-4FB0-A1AC-4301499E66C5}"/>
    <hyperlink ref="T207" r:id="rId513" display="https://www.pgatour.com/player/48117/kurt-kitayama" xr:uid="{0043311E-D3A8-47AC-B73C-1BAADC02DB46}"/>
    <hyperlink ref="T208" r:id="rId514" display="https://www.pgatour.com/player/47995/davis-riley" xr:uid="{686AEC66-87CE-4863-A44C-937F1F891A1D}"/>
    <hyperlink ref="T209" r:id="rId515" display="https://www.pgatour.com/player/40162/justin-lower" xr:uid="{346131B5-B599-4F08-9FDB-50F889192A40}"/>
    <hyperlink ref="T210" r:id="rId516" display="https://www.pgatour.com/player/40250/taylor-pendrith" xr:uid="{CF697527-C6F6-4E10-A4DC-A792348B4E22}"/>
    <hyperlink ref="T211" r:id="rId517" display="https://www.pgatour.com/player/37455/si-woo-kim" xr:uid="{E7AD62AA-E85F-42A5-BC15-CA009F0E8E3B}"/>
    <hyperlink ref="T212" r:id="rId518" display="https://www.pgatour.com/player/57586/jesper-svensson" xr:uid="{7463D64A-738E-479E-A1E7-1BCA77E94B6D}"/>
    <hyperlink ref="T213" r:id="rId519" display="https://www.pgatour.com/player/59143/mac-meissner" xr:uid="{1FF1BBB7-D13A-4EA1-AE2A-F78D5B7F5961}"/>
    <hyperlink ref="T214" r:id="rId520" display="https://www.pgatour.com/player/23108/matt-kuchar" xr:uid="{5075CC16-7BDA-40E6-B038-84064E087C28}"/>
    <hyperlink ref="T215" r:id="rId521" display="https://www.pgatour.com/player/29420/billy-horschel" xr:uid="{01B2ABC7-7E65-47A0-B197-F4E9EA6980F0}"/>
    <hyperlink ref="T216" r:id="rId522" display="https://www.pgatour.com/player/55182/tom-kim" xr:uid="{2DEA722C-0EDC-4CF0-BC51-A1CE2A456822}"/>
    <hyperlink ref="T217" r:id="rId523" display="https://www.pgatour.com/player/50484/hayden-springer" xr:uid="{FD714E14-FAA3-45B7-812A-641213C8B5CF}"/>
    <hyperlink ref="T218" r:id="rId524" display="https://www.pgatour.com/player/30926/chris-kirk" xr:uid="{7212E974-53A2-4870-B3B1-B35863519AAD}"/>
    <hyperlink ref="T219" r:id="rId525" display="https://www.pgatour.com/player/59018/ryan-gerard" xr:uid="{A768F779-DF43-4E3C-9F8B-0772818D0DF3}"/>
    <hyperlink ref="T220" r:id="rId526" display="https://www.pgatour.com/player/60004/jacob-bridgeman" xr:uid="{40D4B833-95AC-479E-A340-4BB3ED696417}"/>
    <hyperlink ref="T221" r:id="rId527" display="https://www.pgatour.com/player/35461/beau-hossler" xr:uid="{B6A1BB71-2D11-474F-934A-811DB7116E13}"/>
    <hyperlink ref="T222" r:id="rId528" display="https://www.pgatour.com/player/51634/sahith-theegala" xr:uid="{055D793E-A090-449D-B287-D96E6061A77A}"/>
    <hyperlink ref="T223" r:id="rId529" display="https://www.pgatour.com/player/33948/byeong-hun-an" xr:uid="{3D9AACB5-5206-461E-B333-C8884FDCD806}"/>
    <hyperlink ref="T224" r:id="rId530" display="https://www.pgatour.com/player/34076/joel-dahmen" xr:uid="{9E0D1565-2ECE-43F1-9F13-76673425346C}"/>
    <hyperlink ref="T225" r:id="rId531" display="https://www.pgatour.com/player/27770/camilo-villegas" xr:uid="{44953111-1E2C-4C6E-9702-38BD7B54EBBE}"/>
    <hyperlink ref="T226" r:id="rId532" display="https://www.pgatour.com/player/48153/matthieu-pavon" xr:uid="{504652EA-BBF2-4AAF-95C9-B160DFD53069}"/>
    <hyperlink ref="T227" r:id="rId533" display="https://www.pgatour.com/player/52513/carson-young" xr:uid="{56CA445A-39E7-43DC-8289-2DA6BF31A4C2}"/>
    <hyperlink ref="T228" r:id="rId534" display="https://www.pgatour.com/player/12716/charley-hoffman" xr:uid="{D4A31BAC-7956-4FB7-9376-1B4C5E16BF0D}"/>
    <hyperlink ref="T229" r:id="rId535" display="https://www.pgatour.com/player/34046/jordan-spieth" xr:uid="{0BB4B68E-C2FB-4049-AF89-10601CB80707}"/>
    <hyperlink ref="T230" r:id="rId536" display="https://www.pgatour.com/player/27064/jhonattan-vegas" xr:uid="{4D57A692-7F86-4461-B24A-6916739883D9}"/>
    <hyperlink ref="T231" r:id="rId537" display="https://www.pgatour.com/player/57362/austin-eckroat" xr:uid="{4B124A18-7045-4279-A5F3-BA73EF8CC916}"/>
    <hyperlink ref="T232" r:id="rId538" display="https://www.pgatour.com/player/58933/will-chandler" xr:uid="{2C74D614-B411-469D-A6B1-BBA7B52F9F9F}"/>
    <hyperlink ref="T233" r:id="rId539" display="https://www.pgatour.com/player/57900/chandler-phillips" xr:uid="{4E714628-7667-416A-AACD-270C4FB4B2E0}"/>
    <hyperlink ref="T234" r:id="rId540" display="https://www.pgatour.com/player/39971/sungjae-im" xr:uid="{D24BDBFB-8C9F-4ED0-849D-5AB8A9DB16CF}"/>
    <hyperlink ref="T235" r:id="rId541" display="https://www.pgatour.com/player/46601/trey-mullinax" xr:uid="{55533B2E-C033-46CD-8979-F291BC36F2EC}"/>
    <hyperlink ref="T236" r:id="rId542" display="https://www.pgatour.com/player/57366/cameron-young" xr:uid="{C852578F-8AAA-4B08-9F21-71AD474E86D8}"/>
    <hyperlink ref="T237" r:id="rId543" display="https://www.pgatour.com/player/31646/emiliano-grillo" xr:uid="{DD7A2FFC-FB2D-47D9-AB03-AFD13AE19C3E}"/>
    <hyperlink ref="T238" r:id="rId544" display="https://www.pgatour.com/player/56781/isaiah-salinda" xr:uid="{BEEB4ED8-27DF-4A5A-BBC0-1F890A0BD48E}"/>
    <hyperlink ref="T239" r:id="rId545" display="https://www.pgatour.com/player/29908/c.t-pan" xr:uid="{8DD9480D-371F-48B7-8676-101BB3027B7E}"/>
    <hyperlink ref="T240" r:id="rId546" display="https://www.pgatour.com/player/52666/sami-valimaki" xr:uid="{D093FF54-7A6B-4927-8678-10ED27228323}"/>
    <hyperlink ref="T241" r:id="rId547" display="https://www.pgatour.com/player/32102/rickie-fowler" xr:uid="{9821979C-D77D-4833-9979-8852EF4EAFE1}"/>
    <hyperlink ref="T242" r:id="rId548" display="https://www.pgatour.com/player/48081/xander-schauffele" xr:uid="{DA13F8FE-D94C-4CB4-BE31-9B7A23FCDC09}"/>
    <hyperlink ref="V171" r:id="rId549" display="https://www.pgatour.com/player/46717/viktor-hovland" xr:uid="{7209A83F-6D29-46A5-8398-7E204183999E}"/>
    <hyperlink ref="V172" r:id="rId550" display="https://www.pgatour.com/player/33448/justin-thomas" xr:uid="{C537FC9D-1804-4B99-BBEE-2AD43FB1AA44}"/>
    <hyperlink ref="V173" r:id="rId551" display="https://www.pgatour.com/player/60004/jacob-bridgeman" xr:uid="{5677F8B3-99D4-4771-BED5-FAFEFA21EA04}"/>
    <hyperlink ref="V174" r:id="rId552" display="https://www.pgatour.com/player/34021/bud-cauley" xr:uid="{7BCAC33B-6494-4F95-95AE-1477E1962883}"/>
    <hyperlink ref="V175" r:id="rId553" display="https://www.pgatour.com/player/29420/billy-horschel" xr:uid="{B05C021F-1828-4CA8-AAE4-6CDA19F14E28}"/>
    <hyperlink ref="V176" r:id="rId554" display="https://www.pgatour.com/player/51287/ryo-hisatsune" xr:uid="{EA422E5B-719F-49DB-81DA-4D4B0149BB70}"/>
    <hyperlink ref="V177" r:id="rId555" display="https://www.pgatour.com/player/47995/davis-riley" xr:uid="{8C9E2353-B7E2-49FE-AEBC-91737C094BFA}"/>
    <hyperlink ref="V178" r:id="rId556" display="https://www.pgatour.com/player/28252/seamus-power" xr:uid="{BCB2AB24-F68F-42D4-9FAB-9AF98E0C7FA2}"/>
    <hyperlink ref="V179" r:id="rId557" display="https://www.pgatour.com/player/25900/lucas-glover" xr:uid="{F9E34EE3-FCEE-4410-8987-4F3FC662536B}"/>
    <hyperlink ref="V180" r:id="rId558" display="https://www.pgatour.com/player/39997/corey-conners" xr:uid="{F2304E6D-A437-444F-AC18-EE4488BF4D2E}"/>
    <hyperlink ref="V181" r:id="rId559" display="https://www.pgatour.com/player/33204/shane-lowry" xr:uid="{1A51575D-ECD0-47AF-BBA6-0C4A1EA536DF}"/>
    <hyperlink ref="V182" r:id="rId560" display="https://www.pgatour.com/player/48081/xander-schauffele" xr:uid="{025AB3ED-70B9-4311-B884-B336AF3A2B0F}"/>
    <hyperlink ref="V183" r:id="rId561" display="https://www.pgatour.com/player/47591/eric-cole" xr:uid="{A4F95E7A-D9E3-4248-9F38-C7217D60AD8E}"/>
    <hyperlink ref="V184" r:id="rId562" display="https://www.pgatour.com/player/45242/kevin-yu" xr:uid="{CBB472B3-1C04-487B-BEB5-9672126296B5}"/>
    <hyperlink ref="V185" r:id="rId563" display="https://www.pgatour.com/player/59440/ricky-castillo" xr:uid="{70BEB9C6-56A8-4D61-8F01-D7160BC5B9AD}"/>
    <hyperlink ref="V186" r:id="rId564" display="https://www.pgatour.com/player/37275/sam-ryder" xr:uid="{2F1DD935-C0CF-4ED4-B8E7-F70E576F6409}"/>
    <hyperlink ref="V187" r:id="rId565" display="https://www.pgatour.com/player/30911/tommy-fleetwood" xr:uid="{1088A88D-E374-4939-80D3-28043DBC5B29}"/>
    <hyperlink ref="V188" r:id="rId566" display="https://www.pgatour.com/player/59141/matt-mccarty" xr:uid="{320C6A1A-1A32-4D37-9CEA-3FC86924AAC9}"/>
    <hyperlink ref="V189" r:id="rId567" display="https://www.pgatour.com/player/30163/henrik-norlander" xr:uid="{5263A9BF-C345-48BA-895C-91B51CC05ED7}"/>
    <hyperlink ref="V190" r:id="rId568" display="https://www.pgatour.com/player/33948/byeong-hun-an" xr:uid="{0D8CDBE8-7BF4-4698-8A7F-38D86562A6B9}"/>
    <hyperlink ref="V191" r:id="rId569" display="https://www.pgatour.com/player/51349/nico-echavarria" xr:uid="{C54D311F-FCC6-47E8-AFDB-E36076A686B7}"/>
    <hyperlink ref="V192" r:id="rId570" display="https://www.pgatour.com/player/33653/thomas-detry" xr:uid="{73F3D959-04CD-41CB-A2A5-B61F989ABE71}"/>
    <hyperlink ref="V193" r:id="rId571" display="https://www.pgatour.com/player/52689/rasmus-neergaard-petersen" xr:uid="{6335AE27-742D-4B12-B631-D34A2E914C90}"/>
    <hyperlink ref="V194" r:id="rId572" display="https://www.pgatour.com/player/47679/victor-perez" xr:uid="{B39B6489-4DC1-4D19-A219-052D51A65E8C}"/>
    <hyperlink ref="V195" r:id="rId573" display="https://www.pgatour.com/player/31646/emiliano-grillo" xr:uid="{536DAC30-0060-4297-93BF-A8A697E6FBDD}"/>
    <hyperlink ref="V196" r:id="rId574" display="https://www.pgatour.com/player/60067/joe-highsmith" xr:uid="{3D6B676E-EE5A-4EE6-A8CB-DC4CB41F2E27}"/>
    <hyperlink ref="V197" r:id="rId575" display="https://www.pgatour.com/player/50582/jeremy-paul" xr:uid="{E85CDC92-2F4A-465C-A11B-301B0C9B7C96}"/>
    <hyperlink ref="V198" r:id="rId576" display="https://www.pgatour.com/player/49960/sepp-straka" xr:uid="{EA92DE76-981D-4A4F-9979-F589BC6FD3DB}"/>
    <hyperlink ref="V199" r:id="rId577" display="https://www.pgatour.com/player/59143/mac-meissner" xr:uid="{61B6BF25-6606-48B7-9F1D-1292E95C5EF1}"/>
    <hyperlink ref="V200" r:id="rId578" display="https://www.pgatour.com/player/39975/michael-kim" xr:uid="{4D1B7C67-9C61-4B95-9946-0EA61093E69F}"/>
    <hyperlink ref="V201" r:id="rId579" display="https://www.pgatour.com/player/57123/steven-fisk" xr:uid="{4A1FB16B-D230-4261-A4A5-005F315E1907}"/>
    <hyperlink ref="V202" r:id="rId580" display="https://www.pgatour.com/player/48867/matti-schmid" xr:uid="{9FF20BCE-476E-419B-BF8B-D0CF43CF9363}"/>
    <hyperlink ref="V203" r:id="rId581" display="https://www.pgatour.com/player/49771/j.t-poston" xr:uid="{56D0097C-6628-490D-9589-261FAA58C9C8}"/>
    <hyperlink ref="V204" r:id="rId582" display="https://www.pgatour.com/player/54576/patrick-fishburn" xr:uid="{89DBD5E2-E0C7-4A6B-8E94-671EE6812E93}"/>
    <hyperlink ref="V205" r:id="rId583" display="https://www.pgatour.com/player/34046/jordan-spieth" xr:uid="{8029701B-7498-4646-9916-91B222F5FF39}"/>
    <hyperlink ref="V206" r:id="rId584" display="https://www.pgatour.com/player/55182/tom-kim" xr:uid="{DB30CCEA-B309-4109-8598-06335403D5D0}"/>
    <hyperlink ref="V207" r:id="rId585" display="https://www.pgatour.com/player/33968/thorbjrn-olesen" xr:uid="{EAF394A7-1F77-4FA2-9A9E-E1C777D06C95}"/>
    <hyperlink ref="V208" r:id="rId586" display="https://www.pgatour.com/player/35506/mackenzie-hughes" xr:uid="{914EDED8-BDF3-41B8-972D-BD014550A018}"/>
    <hyperlink ref="V209" r:id="rId587" display="https://www.pgatour.com/player/52666/sami-valimaki" xr:uid="{0B61DFAB-540A-42A3-BEE2-D1E70D87E2F8}"/>
    <hyperlink ref="V210" r:id="rId588" display="https://www.pgatour.com/player/51634/sahith-theegala" xr:uid="{A78B2FF9-EB53-48C9-A345-CE3B89D962CF}"/>
    <hyperlink ref="V211" r:id="rId589" display="https://www.pgatour.com/player/36799/stephan-jaeger" xr:uid="{8BDEA080-651B-4C0D-BD8E-8C945DE8B190}"/>
    <hyperlink ref="V212" r:id="rId590" display="https://www.pgatour.com/player/57900/chandler-phillips" xr:uid="{8DF0A0F7-46EB-444A-8BED-873A383F946F}"/>
    <hyperlink ref="V213" r:id="rId591" display="https://www.pgatour.com/player/55165/noah-goodwin" xr:uid="{3996C705-F8E5-4C06-8643-DE587AFEED81}"/>
    <hyperlink ref="V214" r:id="rId592" display="https://www.pgatour.com/player/55623/kaito-onishi" xr:uid="{40D13AA4-2686-4BC2-AE64-283A8AF56CC9}"/>
    <hyperlink ref="V215" r:id="rId593" display="https://www.pgatour.com/player/51997/andrew-novak" xr:uid="{C7EAA9E2-9A19-4BAA-8DD6-D39041600C33}"/>
    <hyperlink ref="V216" r:id="rId594" display="https://www.pgatour.com/player/29936/ryan-fox" xr:uid="{6F7444A5-08C7-4861-8BB3-E6ECF93C309E}"/>
    <hyperlink ref="V217" r:id="rId595" display="https://www.pgatour.com/player/63807/neal-shipley" xr:uid="{E63DC484-4126-4055-A2A9-420506F5B4D9}"/>
    <hyperlink ref="V218" r:id="rId596" display="https://www.pgatour.com/player/32139/danny-willett" xr:uid="{DD37020F-E528-443C-AC7A-D9EFAFB8A9C5}"/>
    <hyperlink ref="V219" r:id="rId597" display="https://www.pgatour.com/player/47483/will-zalatoris" xr:uid="{663991D2-46FD-457E-B334-B5A2B5779101}"/>
    <hyperlink ref="V220" r:id="rId598" display="https://www.pgatour.com/player/36801/mark-hubbard" xr:uid="{14A444EA-C67F-4A2F-B44D-A6549A455296}"/>
    <hyperlink ref="V221" r:id="rId599" display="https://www.pgatour.com/player/48153/matthieu-pavon" xr:uid="{6F3A5503-1BF9-402E-83C6-713D7DF12F4D}"/>
    <hyperlink ref="V222" r:id="rId600" display="https://www.pgatour.com/player/31323/gary-woodland" xr:uid="{599A74BF-4496-4B4A-B89C-5A1562C6934E}"/>
    <hyperlink ref="V223" r:id="rId601" display="https://www.pgatour.com/player/39546/keith-mitchell" xr:uid="{0CA20184-8F75-4BBD-B22F-F0E0263083A3}"/>
    <hyperlink ref="V224" r:id="rId602" display="https://www.pgatour.com/player/57975/harry-hall" xr:uid="{7930BF7E-D243-4C79-B9A7-37901307B325}"/>
    <hyperlink ref="V225" r:id="rId603" display="https://www.pgatour.com/player/51950/max-mcgreevy" xr:uid="{4AE4C795-3127-4123-8B10-3185E6317913}"/>
    <hyperlink ref="V226" r:id="rId604" display="https://www.pgatour.com/player/29908/c.t-pan" xr:uid="{4165F8C7-F337-4808-829E-0D977BD3FA22}"/>
    <hyperlink ref="V227" r:id="rId605" display="https://www.pgatour.com/player/36326/david-lipsky" xr:uid="{A5279D82-848D-47A2-8D24-4BF4614F0BE4}"/>
    <hyperlink ref="V228" r:id="rId606" display="https://www.pgatour.com/player/24502/adam-scott" xr:uid="{6650B12B-25B4-4394-9ED8-315EF16DD39C}"/>
    <hyperlink ref="V229" r:id="rId607" display="https://www.pgatour.com/player/52375/doug-ghim" xr:uid="{4E667171-DD17-4FF5-8B9C-F8117B7FE78C}"/>
    <hyperlink ref="V230" r:id="rId608" display="https://www.pgatour.com/player/27649/brandt-snedeker" xr:uid="{33BA5504-D069-4081-B787-01DC36EFCBE8}"/>
    <hyperlink ref="V231" r:id="rId609" display="https://www.pgatour.com/player/59018/ryan-gerard" xr:uid="{1A0D9747-ECCE-450A-A0C9-51E8083FFA7B}"/>
    <hyperlink ref="V232" r:id="rId610" display="https://www.pgatour.com/player/58619/kevin-velo" xr:uid="{2DA6F2C0-90C5-48BF-A6C6-741BD21EA149}"/>
    <hyperlink ref="V233" r:id="rId611" display="https://www.pgatour.com/player/28775/nate-lashley" xr:uid="{5626C5FC-46D7-4683-8758-1336DB45E1FA}"/>
    <hyperlink ref="V234" r:id="rId612" display="https://www.pgatour.com/player/57586/jesper-svensson" xr:uid="{CAD29D16-8D77-43FD-9E73-122A7A037587}"/>
    <hyperlink ref="V235" r:id="rId613" display="https://www.pgatour.com/player/59160/john-pak" xr:uid="{9A9BFFD4-7760-4D80-A58A-EF0040B8BE56}"/>
    <hyperlink ref="V236" r:id="rId614" display="https://www.pgatour.com/player/55893/sam-stevens" xr:uid="{47B5BEF5-9BD0-4356-92CD-4ED759F63895}"/>
    <hyperlink ref="V237" r:id="rId615" display="https://www.pgatour.com/player/27129/luke-list" xr:uid="{5C4CF030-021A-4055-826D-8DF24C2A450C}"/>
    <hyperlink ref="V238" r:id="rId616" display="https://www.pgatour.com/player/58933/will-chandler" xr:uid="{6EAB2519-81AC-450F-BC8F-80F6DA84DDF5}"/>
    <hyperlink ref="V239" r:id="rId617" display="https://www.pgatour.com/player/52370/mason-andersen" xr:uid="{AD57BE8E-A1A4-4C73-8939-F56DFEBC8BF1}"/>
    <hyperlink ref="V240" r:id="rId618" display="https://www.pgatour.com/player/29478/kevin-kisner" xr:uid="{EF8212C2-A755-4822-9C1E-75995F8150D0}"/>
    <hyperlink ref="V241" r:id="rId619" display="https://www.pgatour.com/player/35461/beau-hossler" xr:uid="{D1E4B653-0147-45B2-A72E-8301CFDDBA84}"/>
    <hyperlink ref="V242" r:id="rId620" display="https://www.pgatour.com/player/27770/camilo-villegas" xr:uid="{3524479A-B6A5-49D8-878C-4BDBE7F51CFE}"/>
    <hyperlink ref="V243" r:id="rId621" display="https://www.pgatour.com/player/52144/braden-thornberry" xr:uid="{3839BCD9-5E0A-4E79-97DF-5E73780B9946}"/>
    <hyperlink ref="V244" r:id="rId622" display="https://www.pgatour.com/player/32070/rafael-campos" xr:uid="{9E1B3131-A58B-48E2-B233-76531FABF078}"/>
    <hyperlink ref="V245" r:id="rId623" display="https://www.pgatour.com/player/46646/antoine-rozner" xr:uid="{F061B0B0-915A-4961-85F4-221C380804DF}"/>
    <hyperlink ref="V246" r:id="rId624" display="https://www.pgatour.com/player/35658/kris-ventura" xr:uid="{8E14065A-1617-4DB9-9657-C0E60E5E3064}"/>
    <hyperlink ref="V247" r:id="rId625" display="https://www.pgatour.com/player/22371/aaron-baddeley" xr:uid="{D44494B5-3C1A-4CF1-B6A4-C1152803E18A}"/>
    <hyperlink ref="X171" r:id="rId626" display="https://www.pgatour.com/player/37378/min-woo-lee" xr:uid="{185953AB-A458-4EFD-A623-28799599604A}"/>
    <hyperlink ref="X172" r:id="rId627" display="https://www.pgatour.com/player/31323/gary-woodland" xr:uid="{4FFC1C1A-6B70-4913-890C-94722DEE357F}"/>
    <hyperlink ref="X173" r:id="rId628" display="https://www.pgatour.com/player/46046/scottie-scheffler" xr:uid="{73DAE95C-E098-4CB3-A06D-15C52F0EA9E9}"/>
    <hyperlink ref="X174" r:id="rId629" display="https://www.pgatour.com/player/52666/sami-valimaki" xr:uid="{7497B3B2-9A6B-4787-9C57-6D8DFB7AC9D7}"/>
    <hyperlink ref="X175" r:id="rId630" display="https://www.pgatour.com/player/51766/wyndham-clark" xr:uid="{3CC59E2D-D575-4D70-B69F-26825519C239}"/>
    <hyperlink ref="X176" r:id="rId631" display="https://www.pgatour.com/player/40250/taylor-pendrith" xr:uid="{CA361722-F2CF-4827-AE7F-3575B3956971}"/>
    <hyperlink ref="X177" r:id="rId632" display="https://www.pgatour.com/player/28237/rory-mcilroy" xr:uid="{61508C68-C1D1-40E8-980E-EBED83CC8116}"/>
    <hyperlink ref="X178" r:id="rId633" display="https://www.pgatour.com/player/38991/alejandro-tosti" xr:uid="{69A294FF-87A1-4049-A968-6098EBBE1972}"/>
    <hyperlink ref="X179" r:id="rId634" display="https://www.pgatour.com/player/59018/ryan-gerard" xr:uid="{425B1204-14F2-4CF0-81D8-BC9A59FD56D7}"/>
    <hyperlink ref="X180" r:id="rId635" display="https://www.pgatour.com/player/35506/mackenzie-hughes" xr:uid="{D2279039-49CD-4F55-94D5-3DE3CC875FC0}"/>
    <hyperlink ref="X181" r:id="rId636" display="https://www.pgatour.com/player/54628/lee-hodges" xr:uid="{67B8F627-801C-4452-9DCA-257F32691FF1}"/>
    <hyperlink ref="X182" r:id="rId637" display="https://www.pgatour.com/player/51696/rico-hoey" xr:uid="{AC881753-B7A8-4C55-B4D1-45EADF32B785}"/>
    <hyperlink ref="X183" r:id="rId638" display="https://www.pgatour.com/player/36799/stephan-jaeger" xr:uid="{015A52B5-5DCC-4E29-A361-59A57C089386}"/>
    <hyperlink ref="X184" r:id="rId639" display="https://www.pgatour.com/player/56781/isaiah-salinda" xr:uid="{A405B3B4-6F2B-4CB8-A3B9-C1589297D84C}"/>
    <hyperlink ref="X185" r:id="rId640" display="https://www.pgatour.com/player/47591/eric-cole" xr:uid="{E20F16C5-8933-4906-81F1-94C84B89A46B}"/>
    <hyperlink ref="X186" r:id="rId641" display="https://www.pgatour.com/player/50484/hayden-springer" xr:uid="{1F6567FA-0653-4BE5-9114-AEE5079ADA48}"/>
    <hyperlink ref="X187" r:id="rId642" display="https://www.pgatour.com/player/29936/ryan-fox" xr:uid="{929F2145-0E87-41DE-A414-B50C048C08C6}"/>
    <hyperlink ref="X188" r:id="rId643" display="https://www.pgatour.com/player/34076/joel-dahmen" xr:uid="{2EF407C5-B324-403E-A486-E191F3564DF0}"/>
    <hyperlink ref="X189" r:id="rId644" display="https://www.pgatour.com/player/59095/chris-gotterup" xr:uid="{A9A01E1B-1C31-473A-AFC8-B0D91ED25618}"/>
    <hyperlink ref="X190" r:id="rId645" display="https://www.pgatour.com/player/55893/sam-stevens" xr:uid="{6EC5835C-0F8F-45F1-A35F-3EC7884787F1}"/>
    <hyperlink ref="X191" r:id="rId646" display="https://www.pgatour.com/player/57975/harry-hall" xr:uid="{677A2CC5-9430-4A3F-B663-251A224D6F44}"/>
    <hyperlink ref="X192" r:id="rId647" display="https://www.pgatour.com/player/34099/harris-english" xr:uid="{CEBD890A-210E-40EF-B55F-4D79135DA98A}"/>
    <hyperlink ref="X193" r:id="rId648" display="https://www.pgatour.com/player/47679/victor-perez" xr:uid="{441D9B17-DB02-435B-B585-EF0AC19041E9}"/>
    <hyperlink ref="X194" r:id="rId649" display="https://www.pgatour.com/player/54591/ben-griffin" xr:uid="{5B1AB3E9-43F4-4549-A9D3-129F560539FE}"/>
    <hyperlink ref="X195" r:id="rId650" display="https://www.pgatour.com/player/45242/kevin-yu" xr:uid="{778C542D-C411-4291-A20D-846E9B3718EC}"/>
    <hyperlink ref="X196" r:id="rId651" display="https://www.pgatour.com/player/39546/keith-mitchell" xr:uid="{89DDF99E-DEE7-4CC6-8958-2234AA7F4362}"/>
    <hyperlink ref="X197" r:id="rId652" display="https://www.pgatour.com/player/28089/jason-day" xr:uid="{5C418D5C-C925-4D48-83B0-6ECE722DC2A6}"/>
    <hyperlink ref="X198" r:id="rId653" display="https://www.pgatour.com/player/28775/nate-lashley" xr:uid="{FFE454BF-5C73-46E8-9436-06993C34FFCA}"/>
    <hyperlink ref="X199" r:id="rId654" display="https://www.pgatour.com/player/58168/davis-thompson" xr:uid="{F24757B2-391A-4C5F-9499-2DC6ADF787F0}"/>
    <hyperlink ref="X200" r:id="rId655" display="https://www.pgatour.com/player/47420/jake-knapp" xr:uid="{7D808BC0-C743-4045-9B6F-C83D4D22E69F}"/>
    <hyperlink ref="X201" r:id="rId656" display="https://www.pgatour.com/player/57586/jesper-svensson" xr:uid="{34A42952-7C8D-4FA0-8CFC-50A92249E8B2}"/>
    <hyperlink ref="X202" r:id="rId657" display="https://www.pgatour.com/player/39975/michael-kim" xr:uid="{B8A0D63A-00A0-4D03-A4C4-F1656A7C8179}"/>
    <hyperlink ref="X203" r:id="rId658" display="https://www.pgatour.com/player/52686/rasmus-hjgaard" xr:uid="{93A93696-B0FA-45CE-A534-47A7B2E75777}"/>
    <hyperlink ref="X204" r:id="rId659" display="https://www.pgatour.com/player/57900/chandler-phillips" xr:uid="{5BD043D8-EC6E-4A6C-AE27-6A1485B167E0}"/>
    <hyperlink ref="X205" r:id="rId660" display="https://www.pgatour.com/player/29725/tony-finau" xr:uid="{BACE7CCC-22C0-4CF7-9017-F8A809F2B0A8}"/>
    <hyperlink ref="X206" r:id="rId661" display="https://www.pgatour.com/player/54303/charles-reiter" xr:uid="{8BDF5E17-C21B-438D-BF10-DE14315161F3}"/>
    <hyperlink ref="X207" r:id="rId662" display="https://www.pgatour.com/player/46442/maverick-mcnealy" xr:uid="{2D2C1AEB-8E70-4077-90F9-831316A0C4EF}"/>
    <hyperlink ref="X208" r:id="rId663" display="https://www.pgatour.com/player/51349/nico-echavarria" xr:uid="{812C7ACD-61ED-4782-9689-6B4AEF552624}"/>
    <hyperlink ref="X209" r:id="rId664" display="https://www.pgatour.com/player/57364/michael-thorbjornsen" xr:uid="{D774BC88-5AC2-4338-A513-D4AB04C90B88}"/>
    <hyperlink ref="X210" r:id="rId665" display="https://www.pgatour.com/player/59143/mac-meissner" xr:uid="{39DFE567-66E5-4592-B6AA-C97472C94BCA}"/>
    <hyperlink ref="X211" r:id="rId666" display="https://www.pgatour.com/player/33399/adam-hadwin" xr:uid="{63811531-F240-4A5F-8286-6F6302198CC7}"/>
    <hyperlink ref="X212" r:id="rId667" display="https://www.pgatour.com/player/51690/taylor-dickson" xr:uid="{15ABF4A6-5F5F-4878-B67E-AF6959295D48}"/>
    <hyperlink ref="X213" r:id="rId668" display="https://www.pgatour.com/player/33199/matteo-manassero" xr:uid="{C2127C64-AA93-40E1-9F2D-00A627EC7E00}"/>
    <hyperlink ref="X214" r:id="rId669" display="https://www.pgatour.com/player/48117/kurt-kitayama" xr:uid="{A1EFDE5A-39AD-4DEA-8403-9A4372C27146}"/>
    <hyperlink ref="X215" r:id="rId670" display="https://www.pgatour.com/player/34587/chan-kim" xr:uid="{4DDE84B8-88BF-4B8C-BA56-9C9DBF77C92E}"/>
    <hyperlink ref="X216" r:id="rId671" display="https://www.pgatour.com/player/46601/trey-mullinax" xr:uid="{AE7E7C16-B17B-4846-AD3F-43B6C4F1A542}"/>
    <hyperlink ref="X217" r:id="rId672" display="https://www.pgatour.com/player/31646/emiliano-grillo" xr:uid="{20391088-6B0F-4431-B855-60849F7B5BF8}"/>
    <hyperlink ref="X218" r:id="rId673" display="https://www.pgatour.com/player/33653/thomas-detry" xr:uid="{70DEF203-269F-4E54-AD00-257D82902001}"/>
    <hyperlink ref="X219" r:id="rId674" display="https://www.pgatour.com/player/51287/ryo-hisatsune" xr:uid="{A42124CC-6EFF-4F86-9EB8-11CC509C2949}"/>
    <hyperlink ref="X220" r:id="rId675" display="https://www.pgatour.com/player/63121/william-mouw" xr:uid="{1934301C-A28D-44E9-8A21-D78A631B8EB8}"/>
    <hyperlink ref="X221" r:id="rId676" display="https://www.pgatour.com/player/47983/chad-ramey" xr:uid="{2C8EA440-4E88-4013-B625-58EA3DACF778}"/>
    <hyperlink ref="X222" r:id="rId677" display="https://www.pgatour.com/player/36699/patrick-rodgers" xr:uid="{E42D1EAE-4340-474D-81E8-BC0FABEF25AA}"/>
    <hyperlink ref="X223" r:id="rId678" display="https://www.pgatour.com/player/59141/matt-mccarty" xr:uid="{E8F66680-8C91-4286-8113-BA95D28C2D1A}"/>
    <hyperlink ref="X224" r:id="rId679" display="https://www.pgatour.com/player/60019/jackson-suber" xr:uid="{ADF8317C-889D-43F1-AD97-59F461FBA8CB}"/>
    <hyperlink ref="X225" r:id="rId680" display="https://www.pgatour.com/player/32102/rickie-fowler" xr:uid="{1DD990A8-8F32-4BF4-9085-179EA0B8E851}"/>
    <hyperlink ref="X226" r:id="rId681" display="https://www.pgatour.com/player/59836/pierceson-coody" xr:uid="{48E11445-C8D1-40E1-B514-972097A03330}"/>
    <hyperlink ref="X227" r:id="rId682" display="https://www.pgatour.com/player/47995/davis-riley" xr:uid="{B86612AE-68F9-43ED-AD59-F1CD83613247}"/>
    <hyperlink ref="X228" r:id="rId683" display="https://www.pgatour.com/player/27139/david-skinns" xr:uid="{DB003FAA-FF93-4CBE-8E93-C2ABBDE9E655}"/>
    <hyperlink ref="X229" r:id="rId684" display="https://www.pgatour.com/player/49453/trevor-cone" xr:uid="{1BD47C9E-C5C3-4870-95EE-598FFDB9435C}"/>
    <hyperlink ref="X230" r:id="rId685" display="https://www.pgatour.com/player/39971/sungjae-im" xr:uid="{C76771D6-9371-477C-88E9-8E3FC1E80533}"/>
    <hyperlink ref="X231" r:id="rId686" display="https://www.pgatour.com/player/52370/mason-andersen" xr:uid="{88780F7A-784E-4BF3-A91C-72DD90E44CC6}"/>
    <hyperlink ref="X232" r:id="rId687" display="https://www.pgatour.com/player/37275/sam-ryder" xr:uid="{BAEF415F-6FD8-4BFF-8416-A6301C2AEA3C}"/>
    <hyperlink ref="X233" r:id="rId688" display="https://www.pgatour.com/player/64693/matthew-riedel" xr:uid="{376DF89C-BA58-4643-9128-77725E02C168}"/>
    <hyperlink ref="X234" r:id="rId689" display="https://www.pgatour.com/player/12716/charley-hoffman" xr:uid="{AED1121E-E11A-47B1-955F-75FAD295DF6B}"/>
    <hyperlink ref="X235" r:id="rId690" display="https://www.pgatour.com/player/54813/philip-knowles" xr:uid="{365FD1AE-BC4B-4C0A-9151-FE8A033F606C}"/>
    <hyperlink ref="X236" r:id="rId691" display="https://www.pgatour.com/player/46646/antoine-rozner" xr:uid="{EA2BAF08-6064-4183-A77A-EA61A7088D13}"/>
    <hyperlink ref="X237" r:id="rId692" display="https://www.pgatour.com/player/40115/adam-svensson" xr:uid="{16803673-ADE1-4AFB-88C3-EAA52D8C501F}"/>
    <hyperlink ref="X238" r:id="rId693" display="https://www.pgatour.com/player/51634/sahith-theegala" xr:uid="{19604DEC-0DE2-426D-9640-F4E958534160}"/>
    <hyperlink ref="X239" r:id="rId694" display="https://www.pgatour.com/player/59160/john-pak" xr:uid="{05F2C223-2166-4295-9E6A-4D67063EB2CC}"/>
    <hyperlink ref="Z171" r:id="rId695" display="https://www.pgatour.com/player/27644/brian-harman" xr:uid="{00C16EB8-C43F-40FC-B6A8-5355E50757F6}"/>
    <hyperlink ref="Z172" r:id="rId696" display="https://www.pgatour.com/player/59018/ryan-gerard" xr:uid="{06CEB016-994C-4B43-8747-FA47F47E8C78}"/>
    <hyperlink ref="Z173" r:id="rId697" display="https://www.pgatour.com/player/46442/maverick-mcnealy" xr:uid="{532356F4-3592-4274-8619-727336DB9425}"/>
    <hyperlink ref="Z174" r:id="rId698" display="https://www.pgatour.com/player/51997/andrew-novak" xr:uid="{3C4C5991-7839-4B84-B039-454D66AC8A02}"/>
    <hyperlink ref="Z175" r:id="rId699" display="https://www.pgatour.com/player/34021/bud-cauley" xr:uid="{91760456-6ADD-4014-8280-F9E19A951860}"/>
    <hyperlink ref="Z176" r:id="rId700" display="https://www.pgatour.com/player/34587/chan-kim" xr:uid="{675CFAA0-8186-4604-A31D-D1271B35E31F}"/>
    <hyperlink ref="Z177" r:id="rId701" display="https://www.pgatour.com/player/54576/patrick-fishburn" xr:uid="{1D722DD6-DE1D-47EA-9A20-2802CE15D374}"/>
    <hyperlink ref="Z178" r:id="rId702" display="https://www.pgatour.com/player/33968/thorbjrn-olesen" xr:uid="{5441943E-E5F5-4319-8E73-AC8811666911}"/>
    <hyperlink ref="Z179" r:id="rId703" display="https://www.pgatour.com/player/51287/ryo-hisatsune" xr:uid="{0859AAD3-6096-43C1-AC30-2DF3270C4264}"/>
    <hyperlink ref="Z180" r:id="rId704" display="https://www.pgatour.com/player/47983/chad-ramey" xr:uid="{A3B5BA59-7306-4DB9-97BC-29D736B8FD8E}"/>
    <hyperlink ref="Z181" r:id="rId705" display="https://www.pgatour.com/player/35532/tom-hoge" xr:uid="{5FEC6922-25EE-48D8-BBDF-7F450D26C817}"/>
    <hyperlink ref="Z182" r:id="rId706" display="https://www.pgatour.com/player/28775/nate-lashley" xr:uid="{02EA89CA-603C-420F-9405-A38AB601CEAF}"/>
    <hyperlink ref="Z183" r:id="rId707" display="https://www.pgatour.com/player/34046/jordan-spieth" xr:uid="{DE2AE9FD-DDE8-472E-95C9-9DB8CA4F0704}"/>
    <hyperlink ref="Z184" r:id="rId708" display="https://www.pgatour.com/player/30163/henrik-norlander" xr:uid="{667AE00D-6EF8-44AC-BBF3-C867316978DD}"/>
    <hyperlink ref="Z185" r:id="rId709" display="https://www.pgatour.com/player/38991/alejandro-tosti" xr:uid="{C3092520-B62E-46D4-9FED-3083EA6BB39C}"/>
    <hyperlink ref="Z186" r:id="rId710" display="https://www.pgatour.com/player/39546/keith-mitchell" xr:uid="{A5561FA2-AB0F-41BB-A663-30563B8AEB0A}"/>
    <hyperlink ref="Z187" r:id="rId711" display="https://www.pgatour.com/player/52666/sami-valimaki" xr:uid="{7212D0F2-4BD0-448A-84E2-32B934622D2E}"/>
    <hyperlink ref="Z188" r:id="rId712" display="https://www.pgatour.com/player/52375/doug-ghim" xr:uid="{92431656-DDD5-4454-89A6-97FE0F780FC3}"/>
    <hyperlink ref="Z189" r:id="rId713" display="https://www.pgatour.com/player/57900/chandler-phillips" xr:uid="{BE3D6CB0-BA32-4682-AB96-3F45E64D5410}"/>
    <hyperlink ref="Z190" r:id="rId714" display="https://www.pgatour.com/player/57366/cameron-young" xr:uid="{30E97646-5525-43FC-A1C9-65A17FDC7EDB}"/>
    <hyperlink ref="Z191" r:id="rId715" display="https://www.pgatour.com/player/23108/matt-kuchar" xr:uid="{9ECE7000-6337-45A4-B104-E2A9234A1007}"/>
    <hyperlink ref="Z192" r:id="rId716" display="https://www.pgatour.com/player/31646/emiliano-grillo" xr:uid="{548724D3-0003-405E-88A6-BBE83E26991F}"/>
    <hyperlink ref="Z193" r:id="rId717" display="https://www.pgatour.com/player/39997/corey-conners" xr:uid="{23D6A896-51BB-4717-959E-D9E8FC17D7C5}"/>
    <hyperlink ref="Z194" r:id="rId718" display="https://www.pgatour.com/player/24024/zach-johnson" xr:uid="{FFE4DCD3-C26A-40EA-BF7B-76E64982A5D0}"/>
    <hyperlink ref="Z195" r:id="rId719" display="https://www.pgatour.com/player/47993/denny-mccarthy" xr:uid="{C3AA567C-AE76-49CB-AD19-5B555C27B341}"/>
    <hyperlink ref="Z196" r:id="rId720" display="https://www.pgatour.com/player/48887/matt-wallace" xr:uid="{CD3F25E9-951B-4BE5-AD31-C2AEE188D70D}"/>
    <hyperlink ref="Z197" r:id="rId721" display="https://www.pgatour.com/player/57975/harry-hall" xr:uid="{DF03EB0E-00D6-4D75-86F9-0A389AF98D3D}"/>
    <hyperlink ref="Z198" r:id="rId722" display="https://www.pgatour.com/player/49771/j.t-poston" xr:uid="{89D4D613-2D20-4079-BAC8-CC4C104B6999}"/>
    <hyperlink ref="Z199" r:id="rId723" display="https://www.pgatour.com/player/47591/eric-cole" xr:uid="{9CF7F18E-6343-4ADA-A29B-87E844CD6BFF}"/>
    <hyperlink ref="Z200" r:id="rId724" display="https://www.pgatour.com/player/33597/harry-higgs" xr:uid="{2B303480-20C3-4732-A6DD-6430103718E1}"/>
    <hyperlink ref="Z201" r:id="rId725" display="https://www.pgatour.com/player/40026/daniel-berger" xr:uid="{69FA2A6D-0772-4994-89E5-00DEA910756A}"/>
    <hyperlink ref="Z202" r:id="rId726" display="https://www.pgatour.com/player/32102/rickie-fowler" xr:uid="{8D6FD758-53DF-4836-B579-BF42DAC150CE}"/>
    <hyperlink ref="Z203" r:id="rId727" display="https://www.pgatour.com/player/57123/steven-fisk" xr:uid="{1836F264-387B-4B19-940C-024D766EFC90}"/>
    <hyperlink ref="Z204" r:id="rId728" display="https://www.pgatour.com/player/46646/antoine-rozner" xr:uid="{86713062-A1AC-4E52-9B52-9FE77E65EDE4}"/>
    <hyperlink ref="Z205" r:id="rId729" display="https://www.pgatour.com/player/58605/quade-cummins" xr:uid="{430102DB-A80B-4F04-A85D-659EF0F8E51B}"/>
    <hyperlink ref="Z206" r:id="rId730" display="https://www.pgatour.com/player/63121/william-mouw" xr:uid="{03406B80-0611-401F-8027-ADBF342461AB}"/>
    <hyperlink ref="Z207" r:id="rId731" display="https://www.pgatour.com/player/57586/jesper-svensson" xr:uid="{25D43AB5-1647-4589-A6C5-7131CEB46393}"/>
    <hyperlink ref="Z208" r:id="rId732" display="https://www.pgatour.com/player/35450/patrick-cantlay" xr:uid="{662F25C3-0DA8-49ED-BDA9-0F1261452A1E}"/>
    <hyperlink ref="Z209" r:id="rId733" display="https://www.pgatour.com/player/52513/carson-young" xr:uid="{E4BEDF7E-159C-4F8D-8CA5-9F9F5702301E}"/>
    <hyperlink ref="Z210" r:id="rId734" display="https://www.pgatour.com/player/37275/sam-ryder" xr:uid="{D66A8237-FA12-468D-8F8F-4AB746E954EC}"/>
    <hyperlink ref="Z211" r:id="rId735" display="https://www.pgatour.com/player/39335/kevin-roy" xr:uid="{A7B0EE98-8376-41DE-A5D0-B4D9D9A09DF9}"/>
    <hyperlink ref="Z212" r:id="rId736" display="https://www.pgatour.com/player/54591/ben-griffin" xr:uid="{8E4FD854-B7E9-492E-A5D7-EEF0C26CCC75}"/>
    <hyperlink ref="Z213" r:id="rId737" display="https://www.pgatour.com/player/25198/francesco-molinari" xr:uid="{2F991CB9-CC58-4D32-BB38-24EDDBE68A08}"/>
    <hyperlink ref="Z214" r:id="rId738" display="https://www.pgatour.com/player/35310/lanto-griffin" xr:uid="{B2AB1B99-821D-4BF1-B349-07A472B02A02}"/>
    <hyperlink ref="Z215" r:id="rId739" display="https://www.pgatour.com/player/31323/gary-woodland" xr:uid="{6FE4FB75-5C15-428F-9E76-87D22DF91F6C}"/>
    <hyperlink ref="Z216" r:id="rId740" display="https://www.pgatour.com/player/33141/keegan-bradley" xr:uid="{906B27F3-A62E-469E-B15C-F437BEB1F6E4}"/>
    <hyperlink ref="Z217" r:id="rId741" display="https://www.pgatour.com/player/22405/justin-rose" xr:uid="{0C13E614-0B2E-4252-9D7C-152FFE46FCA6}"/>
    <hyperlink ref="Z218" r:id="rId742" display="https://www.pgatour.com/player/40115/adam-svensson" xr:uid="{5E00C634-41DA-4AE4-9B9D-0991EA9949AD}"/>
    <hyperlink ref="Z219" r:id="rId743" display="https://www.pgatour.com/player/63343/aldrich-potgieter" xr:uid="{B2FD6389-19D5-4655-AF71-3B0742194DC6}"/>
    <hyperlink ref="Z220" r:id="rId744" display="https://www.pgatour.com/player/32070/rafael-campos" xr:uid="{4B819867-EB44-4D7E-9C27-7D21BAB9988D}"/>
    <hyperlink ref="Z221" r:id="rId745" display="https://www.pgatour.com/player/59143/mac-meissner" xr:uid="{0403BD31-6129-4DE0-842F-2663FDDF41E7}"/>
    <hyperlink ref="Z222" r:id="rId746" display="https://www.pgatour.com/player/59160/john-pak" xr:uid="{371FF8CC-420F-45DD-A635-4F21C0101DB2}"/>
    <hyperlink ref="Z223" r:id="rId747" display="https://www.pgatour.com/player/33413/ben-martin" xr:uid="{FE1800A2-3BC4-4299-9E23-C2761FCD2FB6}"/>
    <hyperlink ref="Z224" r:id="rId748" display="https://www.pgatour.com/player/64693/matthew-riedel" xr:uid="{B4D95EFA-8F4D-46B3-B74D-1E0F24D73130}"/>
    <hyperlink ref="Z225" r:id="rId749" display="https://www.pgatour.com/player/55165/noah-goodwin" xr:uid="{31585DD4-A532-4471-B8AF-82B2BC53C78F}"/>
    <hyperlink ref="Z226" r:id="rId750" display="https://www.pgatour.com/player/27770/camilo-villegas" xr:uid="{DDFA7CCD-62FD-4DED-80C2-C7093A34368F}"/>
    <hyperlink ref="Z227" r:id="rId751" display="https://www.pgatour.com/player/29725/tony-finau" xr:uid="{701F6AB1-8393-4CAE-9762-5419783C1EB8}"/>
    <hyperlink ref="Z228" r:id="rId752" display="https://www.pgatour.com/player/36699/patrick-rodgers" xr:uid="{404FBD9C-424F-491A-A861-2A330A60C191}"/>
    <hyperlink ref="Z229" r:id="rId753" display="https://www.pgatour.com/player/35461/beau-hossler" xr:uid="{9EF8CC24-2315-4823-8CCC-977B0A2BF089}"/>
    <hyperlink ref="Z230" r:id="rId754" display="https://www.pgatour.com/player/29535/brice-garnett" xr:uid="{738C304A-567D-4725-A0F0-DAFE9B72F249}"/>
    <hyperlink ref="Z231" r:id="rId755" display="https://www.pgatour.com/player/30911/tommy-fleetwood" xr:uid="{0D20A279-5761-4B30-9F9A-F0145851A0D0}"/>
    <hyperlink ref="Z232" r:id="rId756" display="https://www.pgatour.com/player/40006/erik-van-rooyen" xr:uid="{6010D076-11FB-4BB4-8218-28F816C474FD}"/>
    <hyperlink ref="Z233" r:id="rId757" display="https://www.pgatour.com/player/34466/peter-malnati" xr:uid="{D9B4C19B-8F98-48B2-AE11-1D29F40F138B}"/>
    <hyperlink ref="Z234" r:id="rId758" display="https://www.pgatour.com/player/32757/patton-kizzire" xr:uid="{C453D235-87E8-4926-AA47-052C286E8271}"/>
    <hyperlink ref="Z235" r:id="rId759" display="https://www.pgatour.com/player/51690/taylor-dickson" xr:uid="{C0B28012-A5D7-48D7-9E9A-0FEEE4131F75}"/>
    <hyperlink ref="AB171" r:id="rId760" display="https://www.pgatour.com/player/28237/rory-mcilroy" xr:uid="{2835E800-0816-42C7-A2BD-77F9D741C94C}"/>
    <hyperlink ref="AB172" r:id="rId761" display="https://www.pgatour.com/player/22405/justin-rose" xr:uid="{D3E4A161-9F7D-4584-84A7-E3B956A94D9B}"/>
    <hyperlink ref="AB173" r:id="rId762" display="https://www.pgatour.com/player/34360/patrick-reed" xr:uid="{6E9BCAD1-1993-4825-BFED-6EB27D217F21}"/>
    <hyperlink ref="AB174" r:id="rId763" display="https://www.pgatour.com/player/46046/scottie-scheffler" xr:uid="{2307439A-4032-45F9-BC59-9D100ADF0213}"/>
    <hyperlink ref="AB175" r:id="rId764" display="https://www.pgatour.com/player/39971/sungjae-im" xr:uid="{38460AEE-0C1B-4F71-86ED-18474A0AE9B1}"/>
    <hyperlink ref="AB176" r:id="rId765" display="https://www.pgatour.com/player/47959/bryson-dechambeau" xr:uid="{37E7320F-5082-4485-8B71-1FD6100A9721}"/>
    <hyperlink ref="AB178" r:id="rId766" display="https://www.pgatour.com/player/48081/xander-schauffele" xr:uid="{F51F3F20-E7E3-4311-A4F4-59A0A60BF52B}"/>
    <hyperlink ref="AB179" r:id="rId767" display="https://www.pgatour.com/player/24024/zach-johnson" xr:uid="{9A6E344C-5EC4-4DB9-9DE1-A58A401C9E05}"/>
    <hyperlink ref="AB180" r:id="rId768" display="https://www.pgatour.com/player/28089/jason-day" xr:uid="{10CE6E9D-BE16-417D-88CC-0F2FAC36D538}"/>
    <hyperlink ref="AB181" r:id="rId769" display="https://www.pgatour.com/player/39997/corey-conners" xr:uid="{4D4FF48E-A1B6-4112-AAC0-C4D93124B459}"/>
    <hyperlink ref="AB182" r:id="rId770" display="https://www.pgatour.com/player/34099/harris-english" xr:uid="{8A354E5D-7318-4923-9114-ACED4B98D705}"/>
    <hyperlink ref="AB183" r:id="rId771" display="https://www.pgatour.com/player/39977/max-homa" xr:uid="{44D162E8-22AE-4FE7-8665-66A032BC9C88}"/>
    <hyperlink ref="AB184" r:id="rId772" display="https://www.pgatour.com/player/25804/bubba-watson" xr:uid="{32036E87-24D2-41A1-B522-C3788C954D8B}"/>
    <hyperlink ref="AB185" r:id="rId773" display="https://www.pgatour.com/player/46970/jon-rahm" xr:uid="{2B76F062-29D8-464A-8C9F-FB0ED106D8A6}"/>
    <hyperlink ref="AB186" r:id="rId774" display="https://www.pgatour.com/player/34046/jordan-spieth" xr:uid="{4D9BACFB-A139-4EF0-9D70-45633880BF8C}"/>
    <hyperlink ref="AB187" r:id="rId775" display="https://www.pgatour.com/player/34363/tyrrell-hatton" xr:uid="{9D837AC4-97BA-45A1-91D3-A166B08F3D88}"/>
    <hyperlink ref="AB188" r:id="rId776" display="https://www.pgatour.com/player/59141/matt-mccarty" xr:uid="{1B8811A8-D33D-4DFC-90B4-1C3E3D0E7BDD}"/>
    <hyperlink ref="AB189" r:id="rId777" display="https://www.pgatour.com/player/35532/tom-hoge" xr:uid="{B7366A4E-8BC3-4D69-B8C6-5BAD446424E0}"/>
    <hyperlink ref="AB190" r:id="rId778" display="https://www.pgatour.com/player/50525/collin-morikawa" xr:uid="{1E7E4059-98F4-479F-98B4-EC6F03BF2677}"/>
    <hyperlink ref="AB191" r:id="rId779" display="https://www.pgatour.com/player/32839/hideki-matsuyama" xr:uid="{02A2235F-B77E-47C9-BD54-0D5B4653D091}"/>
    <hyperlink ref="AB192" r:id="rId780" display="https://www.pgatour.com/player/47995/davis-riley" xr:uid="{264E7A21-2A1F-4861-A328-CC25CC3B6A88}"/>
    <hyperlink ref="AB193" r:id="rId781" display="https://www.pgatour.com/player/30911/tommy-fleetwood" xr:uid="{80021AF6-0DBF-4498-A407-F524ED52C226}"/>
    <hyperlink ref="AB194" r:id="rId782" display="https://www.pgatour.com/player/40026/daniel-berger" xr:uid="{3550B580-7816-4AA7-AF4D-90E42CFDE083}"/>
    <hyperlink ref="AB195" r:id="rId783" display="https://www.pgatour.com/player/33948/byeong-hun-an" xr:uid="{0869FAD7-90D0-4803-843C-44EEA8195606}"/>
    <hyperlink ref="AB196" r:id="rId784" display="https://www.pgatour.com/player/46717/viktor-hovland" xr:uid="{F293B6BF-76F8-4030-9D8A-588DF2AE6CC3}"/>
    <hyperlink ref="AB197" r:id="rId785" display="https://www.pgatour.com/player/46414/aaron-rai" xr:uid="{28611A04-6634-409F-BF7C-B32B8E31401F}"/>
    <hyperlink ref="AB198" r:id="rId786" display="https://www.pgatour.com/player/39975/michael-kim" xr:uid="{65DACAE8-503B-4B2B-89AF-8788943EBE1F}"/>
    <hyperlink ref="AB199" r:id="rId787" display="https://www.pgatour.com/player/51634/sahith-theegala" xr:uid="{022A8680-12F5-4D93-8CF0-1C587DE472CB}"/>
    <hyperlink ref="AB200" r:id="rId788" display="https://www.pgatour.com/player/47993/denny-mccarthy" xr:uid="{194AEF80-F30C-4B06-BD96-2C2A9A0F93F7}"/>
    <hyperlink ref="AB201" r:id="rId789" display="https://www.pgatour.com/player/45486/joaquin-niemann" xr:uid="{AA2362E8-E98D-4AA2-AFB3-B2CDD127ED1A}"/>
    <hyperlink ref="AB202" r:id="rId790" display="https://www.pgatour.com/player/46443/brian-campbell" xr:uid="{DCC5CD4B-E5FD-4FC8-9BF0-1D53ED4473D8}"/>
    <hyperlink ref="AB203" r:id="rId791" display="https://www.pgatour.com/player/46442/maverick-mcnealy" xr:uid="{2A3209D7-CCE4-47E0-B8E6-F2C6E75ABCD3}"/>
    <hyperlink ref="AB204" r:id="rId792" display="https://www.pgatour.com/player/52686/rasmus-hjgaard" xr:uid="{63F43ACB-59BF-4585-8A09-FEFB2668C175}"/>
    <hyperlink ref="AB205" r:id="rId793" display="https://www.pgatour.com/player/51977/max-greyserman" xr:uid="{BEC1AF84-654E-4C54-A929-E21C7C2E53AE}"/>
    <hyperlink ref="AB206" r:id="rId794" display="https://www.pgatour.com/player/33448/justin-thomas" xr:uid="{744658E7-CF19-447B-9630-C28F5D590D3F}"/>
    <hyperlink ref="AB207" r:id="rId795" display="https://www.pgatour.com/player/27644/brian-harman" xr:uid="{EA948B6E-C4F8-4270-91B2-7AA9B10621FB}"/>
    <hyperlink ref="AB208" r:id="rId796" display="https://www.pgatour.com/player/35450/patrick-cantlay" xr:uid="{BDB6CE57-818A-44D5-A623-809BC4109478}"/>
    <hyperlink ref="AB209" r:id="rId797" display="https://www.pgatour.com/player/26331/charl-schwartzel" xr:uid="{8FE76D02-29AA-451A-A0CF-C2E7DF25E915}"/>
    <hyperlink ref="AB210" r:id="rId798" display="https://www.pgatour.com/player/40098/matt-fitzpatrick" xr:uid="{9986F88C-8DE3-41CA-9A07-09F5788C8976}"/>
    <hyperlink ref="AB211" r:id="rId799" display="https://www.pgatour.com/player/25493/nick-taylor" xr:uid="{2AA0910E-A2FE-4EF7-9B9D-864C0573FE83}"/>
    <hyperlink ref="AB212" r:id="rId800" display="https://www.pgatour.com/player/56630/akshay-bhatia" xr:uid="{E9DF188D-FCF7-4E32-AF8B-621A75BD30D9}"/>
    <hyperlink ref="AB213" r:id="rId801" display="https://www.pgatour.com/player/32139/danny-willett" xr:uid="{5AB25F78-4B13-464D-ACC1-D958C3E66866}"/>
    <hyperlink ref="AB214" r:id="rId802" display="https://www.pgatour.com/player/49771/j.t-poston" xr:uid="{94C10345-7D8F-46B3-9D0A-673E345DB46E}"/>
    <hyperlink ref="AB215" r:id="rId803" display="https://www.pgatour.com/player/33204/shane-lowry" xr:uid="{C10D4432-C0DC-4FA1-9938-FE94B6E88697}"/>
    <hyperlink ref="AB216" r:id="rId804" display="https://www.pgatour.com/player/51766/wyndham-clark" xr:uid="{7E77724A-5309-402C-A92D-B66988C4AF58}"/>
    <hyperlink ref="AB217" r:id="rId805" display="https://www.pgatour.com/player/47504/sam-burns" xr:uid="{82AB8F31-8824-4AFD-BAF2-64C105DF65F1}"/>
    <hyperlink ref="AB218" r:id="rId806" display="https://www.pgatour.com/player/58168/davis-thompson" xr:uid="{0B0904CD-15F6-4189-9182-279CAF244290}"/>
    <hyperlink ref="AB219" r:id="rId807" display="https://www.pgatour.com/player/37378/min-woo-lee" xr:uid="{C125A590-7981-488E-A29E-19430ED009FD}"/>
    <hyperlink ref="AB220" r:id="rId808" display="https://www.pgatour.com/player/39324/j.j-spaun" xr:uid="{5E2995F1-A015-4F8E-A211-586B0ACC739D}"/>
    <hyperlink ref="AB221" r:id="rId809" display="https://www.pgatour.com/player/51349/nico-echavarria" xr:uid="{461FCBE2-2CD8-44B6-BFBD-5B61B8B82EE0}"/>
    <hyperlink ref="AB222" r:id="rId810" display="https://www.pgatour.com/player/36799/stephan-jaeger" xr:uid="{EA21E83B-F0D8-46BA-8707-168A6FAEE9AB}"/>
    <hyperlink ref="AB223" r:id="rId811" display="https://www.pgatour.com/player/55182/tom-kim" xr:uid="{2380B72E-E1DD-4F0E-B821-39E421276241}"/>
    <hyperlink ref="AD171" r:id="rId812" display="https://www.pgatour.com/player/54421/garrick-higgo" xr:uid="{16968FAD-26FE-4ACB-A21E-56B62E43393C}"/>
    <hyperlink ref="AD172" r:id="rId813" display="https://www.pgatour.com/player/38991/alejandro-tosti" xr:uid="{D8E7265D-B5D9-421B-8DFF-BED44BC1307B}"/>
    <hyperlink ref="AD173" r:id="rId814" display="https://www.pgatour.com/player/39546/keith-mitchell" xr:uid="{D7AEF916-2542-49F4-9C34-F2A1983F1A03}"/>
    <hyperlink ref="AD174" r:id="rId815" display="https://www.pgatour.com/player/50582/jeremy-paul" xr:uid="{3BACF54A-7072-4CDC-A1CC-895EFF0A2523}"/>
    <hyperlink ref="AD175" r:id="rId816" display="https://www.pgatour.com/player/57364/michael-thorbjornsen" xr:uid="{B48088D8-C370-469C-9475-9D5973152089}"/>
    <hyperlink ref="AD176" r:id="rId817" display="https://www.pgatour.com/player/34076/joel-dahmen" xr:uid="{5C0C6AD7-0812-4E83-AFB3-430C2A288647}"/>
    <hyperlink ref="AD177" r:id="rId818" display="https://www.pgatour.com/player/51894/vince-whaley" xr:uid="{8E477643-ED56-4B58-A5F0-E51BC56FE4C4}"/>
    <hyperlink ref="AD178" r:id="rId819" display="https://www.pgatour.com/player/34587/chan-kim" xr:uid="{BC81AEB4-E809-4E0E-BA07-0F28392C4C9E}"/>
    <hyperlink ref="AD179" r:id="rId820" display="https://www.pgatour.com/player/48867/matti-schmid" xr:uid="{45D09AA3-07A1-465C-9F49-E188B423CEC4}"/>
    <hyperlink ref="AD180" r:id="rId821" display="https://www.pgatour.com/player/12716/charley-hoffman" xr:uid="{7012896E-D9FD-4CDA-8EA2-C435A8DA50C5}"/>
    <hyperlink ref="AD181" r:id="rId822" display="https://www.pgatour.com/player/33413/ben-martin" xr:uid="{BD1A6C02-8161-41A9-80FC-7BD1560F2D9C}"/>
    <hyperlink ref="AD182" r:id="rId823" display="https://www.pgatour.com/player/36801/mark-hubbard" xr:uid="{E0F2E6CD-F342-4638-A452-13E2464208A6}"/>
    <hyperlink ref="AD183" r:id="rId824" display="https://www.pgatour.com/player/54783/dylan-wu" xr:uid="{298D6270-991A-44D5-BE63-1B5874E82C7A}"/>
    <hyperlink ref="AD184" r:id="rId825" display="https://www.pgatour.com/player/51696/rico-hoey" xr:uid="{6A01D22F-92DD-4CBA-81B6-C5C10050B7D6}"/>
    <hyperlink ref="AD185" r:id="rId826" display="https://www.pgatour.com/player/60882/thomas-rosenmueller" xr:uid="{B57D4ABC-4D0E-4F0E-9846-B3D923699C6F}"/>
    <hyperlink ref="AD186" r:id="rId827" display="https://www.pgatour.com/player/48887/matt-wallace" xr:uid="{0698F7A7-F890-4501-86D9-B0A6E5EFAD28}"/>
    <hyperlink ref="AD187" r:id="rId828" display="https://www.pgatour.com/player/36871/matt-nesmith" xr:uid="{B83ABE40-3E41-46EC-80DC-E2D82295E8D0}"/>
    <hyperlink ref="AD188" r:id="rId829" display="https://www.pgatour.com/player/59095/chris-gotterup" xr:uid="{AF1D0EB1-1C74-4EC2-A01E-9874834B3917}"/>
    <hyperlink ref="AD189" r:id="rId830" display="https://www.pgatour.com/player/55623/kaito-onishi" xr:uid="{98F5A46E-CAF1-4A06-8A1C-C9DAAEADDEE1}"/>
    <hyperlink ref="AD190" r:id="rId831" display="https://www.pgatour.com/player/47983/chad-ramey" xr:uid="{1CB7BEC8-3F77-4190-B759-5D00CFB0B802}"/>
    <hyperlink ref="AD191" r:id="rId832" display="https://www.pgatour.com/player/30163/henrik-norlander" xr:uid="{1DFE0D5A-8952-470F-9AF8-53EC00937F4D}"/>
    <hyperlink ref="AD192" r:id="rId833" display="https://www.pgatour.com/player/40058/zac-blair" xr:uid="{DA8F0591-D4D2-4D65-A187-D1951FDFA495}"/>
    <hyperlink ref="AD193" r:id="rId834" display="https://www.pgatour.com/player/28252/seamus-power" xr:uid="{38BEA859-6127-4034-93C9-6FD92F9EE2B4}"/>
    <hyperlink ref="AD194" r:id="rId835" display="https://www.pgatour.com/player/40115/adam-svensson" xr:uid="{4DA12375-6069-4F54-8A6B-50A8FD371780}"/>
    <hyperlink ref="AD195" r:id="rId836" display="https://www.pgatour.com/player/27139/david-skinns" xr:uid="{A07882F6-69ED-4CA2-B4CA-2998C4D52FCC}"/>
    <hyperlink ref="AD196" r:id="rId837" display="https://www.pgatour.com/player/25818/scott-piercy" xr:uid="{7758816F-B9BE-48D1-AE77-21D5F93C26AD}"/>
    <hyperlink ref="AD197" r:id="rId838" display="https://www.pgatour.com/player/58933/will-chandler" xr:uid="{2201C6AE-0702-447F-8C22-87B91B15346C}"/>
    <hyperlink ref="AD198" r:id="rId839" display="https://www.pgatour.com/player/47056/rikuya-hoshino" xr:uid="{C4B150D2-04FF-4986-9DD7-12C6A2CC398C}"/>
    <hyperlink ref="AD199" r:id="rId840" display="https://www.pgatour.com/player/34256/andrew-putnam" xr:uid="{3987B52F-1C0F-4680-AA70-9A44847F70CF}"/>
    <hyperlink ref="AD200" r:id="rId841" display="https://www.pgatour.com/player/22371/aaron-baddeley" xr:uid="{149EF947-E391-438E-874B-63F0E1B599B3}"/>
    <hyperlink ref="AD201" r:id="rId842" display="https://www.pgatour.com/player/36326/david-lipsky" xr:uid="{21ECE870-F051-4AD6-8B61-09445A97EF0D}"/>
    <hyperlink ref="AD202" r:id="rId843" display="https://www.pgatour.com/player/59836/pierceson-coody" xr:uid="{21BCF6E2-D549-4C1C-A108-54D98EBD3140}"/>
    <hyperlink ref="AD203" r:id="rId844" display="https://www.pgatour.com/player/39335/kevin-roy" xr:uid="{958BDA16-B93F-45E7-ACEB-3A9071AAC5E2}"/>
    <hyperlink ref="AD204" r:id="rId845" display="https://www.pgatour.com/player/35658/kris-ventura" xr:uid="{716D4EB5-E3F3-4603-82F4-6D872CC138CE}"/>
    <hyperlink ref="AD205" r:id="rId846" display="https://www.pgatour.com/player/54607/danny-walker" xr:uid="{4343DCA9-E115-4087-A36E-C8510F691D84}"/>
    <hyperlink ref="AD206" r:id="rId847" display="https://www.pgatour.com/player/40162/justin-lower" xr:uid="{204DA1DD-A2D3-4143-8AC3-8ED2CB8B42D9}"/>
    <hyperlink ref="AD207" r:id="rId848" display="https://www.pgatour.com/player/32139/danny-willett" xr:uid="{034A728A-952A-4C70-B875-353A7C07F708}"/>
    <hyperlink ref="AD208" r:id="rId849" display="https://www.pgatour.com/player/59440/ricky-castillo" xr:uid="{4EDFC44C-5460-4B6C-A40F-F174B8B9EBBF}"/>
    <hyperlink ref="AD209" r:id="rId850" display="https://www.pgatour.com/player/34255/joseph-bramlett" xr:uid="{08E7ECD2-B013-48EC-B385-EF1D7CCCD9DD}"/>
    <hyperlink ref="AD210" r:id="rId851" display="https://www.pgatour.com/player/55460/sam-choi" xr:uid="{36894C12-968C-4502-9BCC-6E010FD9B660}"/>
    <hyperlink ref="AD211" r:id="rId852" display="https://www.pgatour.com/player/58605/quade-cummins" xr:uid="{D7E90A6F-93CF-4255-85D3-1BC9C912D976}"/>
    <hyperlink ref="AD212" r:id="rId853" display="https://www.pgatour.com/player/24490/george-mcneill" xr:uid="{93F25A95-F273-48DA-8F0E-B056F3BCCBC7}"/>
    <hyperlink ref="AD213" r:id="rId854" display="https://www.pgatour.com/player/47988/nick-hardy" xr:uid="{3404E4B4-DD62-412F-B4CF-B6D7E758CE48}"/>
    <hyperlink ref="AD214" r:id="rId855" display="https://www.pgatour.com/player/31646/emiliano-grillo" xr:uid="{D9849476-B546-40DB-BF62-99A31994DCA4}"/>
    <hyperlink ref="AD215" r:id="rId856" display="https://www.pgatour.com/player/50484/hayden-springer" xr:uid="{9BA7EAB4-1B37-4FC8-9868-1A36254164E5}"/>
    <hyperlink ref="AD216" r:id="rId857" display="https://www.pgatour.com/player/51890/greyson-sigg" xr:uid="{9EAEEC28-44AF-4FE6-9B22-320397A31F9E}"/>
    <hyperlink ref="AD217" r:id="rId858" display="https://www.pgatour.com/player/52144/braden-thornberry" xr:uid="{168CD576-DE3B-4B78-AED8-4733A1123DAB}"/>
    <hyperlink ref="AD218" r:id="rId859" display="https://www.pgatour.com/player/32640/troy-merritt" xr:uid="{75B715AD-4C12-41BC-BADA-316298784DAF}"/>
    <hyperlink ref="AD219" r:id="rId860" display="https://www.pgatour.com/player/51950/max-mcgreevy" xr:uid="{D7A7E778-1007-49F6-974B-F735E0E0AD0C}"/>
    <hyperlink ref="AD220" r:id="rId861" display="https://www.pgatour.com/player/55708/hayden-buckley" xr:uid="{B64C2690-FE87-41C6-B33F-B0E5F813EE31}"/>
    <hyperlink ref="AD221" r:id="rId862" display="https://www.pgatour.com/player/54655/patrick-flavin" xr:uid="{061003FF-1B1A-4F9C-B08F-808560EE2960}"/>
    <hyperlink ref="AD222" r:id="rId863" display="https://www.pgatour.com/player/57975/harry-hall" xr:uid="{200E33BE-1885-41F3-96B8-E59BAEF296B7}"/>
    <hyperlink ref="AD223" r:id="rId864" display="https://www.pgatour.com/player/35946/willy-pumarol" xr:uid="{3BED063D-4AF6-44D4-9F83-0AC55D9C8385}"/>
    <hyperlink ref="AD224" r:id="rId865" display="https://www.pgatour.com/player/54901/theo-humphrey" xr:uid="{3B6C5080-CE64-4EC1-8A2D-BF2905CBF8BC}"/>
    <hyperlink ref="AD225" r:id="rId866" display="https://www.pgatour.com/player/59143/mac-meissner" xr:uid="{2212005A-0032-4CEF-BD9E-87D882DC47BB}"/>
    <hyperlink ref="AD226" r:id="rId867" display="https://www.pgatour.com/player/47567/ben-polland" xr:uid="{C7A52EC2-658E-4AC6-A194-B2BD0C1D8EB4}"/>
    <hyperlink ref="AD227" r:id="rId868" display="https://www.pgatour.com/player/30750/tommy-gainey" xr:uid="{3B003F5E-B299-4EAC-B3BD-3D5555EE39B9}"/>
    <hyperlink ref="AD228" r:id="rId869" display="https://www.pgatour.com/player/28775/nate-lashley" xr:uid="{B9912AAB-5D41-4997-B2D7-4AD700A1875C}"/>
    <hyperlink ref="AD229" r:id="rId870" display="https://www.pgatour.com/player/36884/ben-kohles" xr:uid="{0852B04B-B36F-4627-9561-33CB96F6A043}"/>
    <hyperlink ref="AD230" r:id="rId871" display="https://www.pgatour.com/player/29936/ryan-fox" xr:uid="{60BD119B-4112-432F-AFB5-7F978EFDFBBA}"/>
    <hyperlink ref="AD231" r:id="rId872" display="https://www.pgatour.com/player/63121/william-mouw" xr:uid="{80DE881C-32AB-4BDF-9DE9-AB2C6A75220B}"/>
    <hyperlink ref="AD232" r:id="rId873" display="https://www.pgatour.com/player/24461/thomas-aiken" xr:uid="{07C8F051-2A38-45BC-9F75-ACF66F779908}"/>
    <hyperlink ref="AD233" r:id="rId874" display="https://www.pgatour.com/player/52370/mason-andersen" xr:uid="{5BF54FF6-7A2F-4177-A9B4-9A121FEAB1AF}"/>
    <hyperlink ref="AD234" r:id="rId875" display="https://www.pgatour.com/player/46340/alex-smalley" xr:uid="{EF2A224E-652C-4896-803A-7F3BCDBD06FA}"/>
    <hyperlink ref="AD235" r:id="rId876" display="https://www.pgatour.com/player/39954/cody-gribble" xr:uid="{1B2F91E4-12F1-44F5-9386-09F91A18E144}"/>
    <hyperlink ref="AD236" r:id="rId877" display="https://www.pgatour.com/player/59160/john-pak" xr:uid="{7EB1E1B9-80E9-44B6-8493-7B2693DA07A2}"/>
    <hyperlink ref="AD237" r:id="rId878" display="https://www.pgatour.com/player/60019/jackson-suber" xr:uid="{B0DA2711-7D07-4B3F-858E-C6A91D755613}"/>
    <hyperlink ref="AD238" r:id="rId879" display="https://www.pgatour.com/player/33122/russell-knox" xr:uid="{110CE695-1B06-4489-8E5E-6B28B35D8CEF}"/>
    <hyperlink ref="AD239" r:id="rId880" display="https://www.pgatour.com/player/31560/brian-stuard" xr:uid="{A0CAC7DC-E811-45E4-8594-292AC307FECA}"/>
    <hyperlink ref="AD240" r:id="rId881" display="https://www.pgatour.com/player/64693/matthew-riedel" xr:uid="{0596D49F-7E27-4357-83A4-2D9A06367331}"/>
    <hyperlink ref="AF171" r:id="rId882" display="https://www.pgatour.com/player/33448/justin-thomas" xr:uid="{265154ED-ED2E-44CE-B0D6-C61732B01415}"/>
    <hyperlink ref="AF172" r:id="rId883" display="https://www.pgatour.com/player/51997/andrew-novak" xr:uid="{D66B5E12-3A08-4E84-877C-EBA4C042ABB0}"/>
    <hyperlink ref="AF173" r:id="rId884" display="https://www.pgatour.com/player/40026/daniel-berger" xr:uid="{394C7FB1-BDA2-431C-B328-0C093764D292}"/>
    <hyperlink ref="AF174" r:id="rId885" display="https://www.pgatour.com/player/35506/mackenzie-hughes" xr:uid="{EEC690AE-DDAE-4C7D-B3D5-EA826421C51F}"/>
    <hyperlink ref="AF175" r:id="rId886" display="https://www.pgatour.com/player/27644/brian-harman" xr:uid="{15BCF9EE-DED6-4868-967A-ADA75DB45ACF}"/>
    <hyperlink ref="AF176" r:id="rId887" display="https://www.pgatour.com/player/46442/maverick-mcnealy" xr:uid="{5ACF7E42-7859-4731-8F17-FA533F718667}"/>
    <hyperlink ref="AF177" r:id="rId888" display="https://www.pgatour.com/player/30911/tommy-fleetwood" xr:uid="{3A944230-A346-4D7C-B0C3-9E8EAD6443E2}"/>
    <hyperlink ref="AF178" r:id="rId889" display="https://www.pgatour.com/player/46046/scottie-scheffler" xr:uid="{58C11D86-AE07-449F-96CA-C2EA2ACD7C94}"/>
    <hyperlink ref="AF179" r:id="rId890" display="https://www.pgatour.com/player/34098/russell-henley" xr:uid="{5BBDEEF2-79CA-4AFA-807E-5329EF16343F}"/>
    <hyperlink ref="AF180" r:id="rId891" display="https://www.pgatour.com/player/37455/si-woo-kim" xr:uid="{73AEF9D9-C567-4AEE-A3B2-1C958843710F}"/>
    <hyperlink ref="AF181" r:id="rId892" display="https://www.pgatour.com/player/49771/j.t-poston" xr:uid="{2CA0035D-2DB5-4202-A092-5D9139B423ED}"/>
    <hyperlink ref="AF182" r:id="rId893" display="https://www.pgatour.com/player/39971/sungjae-im" xr:uid="{D2B3BE93-3A75-41B7-AE81-FBDEDC26C634}"/>
    <hyperlink ref="AF183" r:id="rId894" display="https://www.pgatour.com/player/47504/sam-burns" xr:uid="{809E4CCB-B60C-4FB2-AC92-9C07FB6BBB35}"/>
    <hyperlink ref="AF184" r:id="rId895" display="https://www.pgatour.com/player/49960/sepp-straka" xr:uid="{C48852CB-1977-419D-9B77-43E8BA977564}"/>
    <hyperlink ref="AF185" r:id="rId896" display="https://www.pgatour.com/player/46717/viktor-hovland" xr:uid="{B1650ACD-6053-4CB0-A22B-57E036EB8D87}"/>
    <hyperlink ref="AF186" r:id="rId897" display="https://www.pgatour.com/player/45157/cam-davis" xr:uid="{CFE93EAD-48FC-457C-B400-ACE7EDD58166}"/>
    <hyperlink ref="AF187" r:id="rId898" display="https://www.pgatour.com/player/35450/patrick-cantlay" xr:uid="{9A3787CF-26C1-4430-BA64-CAA828A23574}"/>
    <hyperlink ref="AF188" r:id="rId899" display="https://www.pgatour.com/player/48081/xander-schauffele" xr:uid="{F150C2A9-7839-4D9C-B4C5-516AF1903743}"/>
    <hyperlink ref="AF189" r:id="rId900" display="https://www.pgatour.com/player/52666/sami-valimaki" xr:uid="{0FEE3724-4E50-44E9-B9DE-66C362BF983B}"/>
    <hyperlink ref="AF190" r:id="rId901" display="https://www.pgatour.com/player/30926/chris-kirk" xr:uid="{E9F13198-88E9-4BFF-8CD5-97138084F727}"/>
    <hyperlink ref="AF191" r:id="rId902" display="https://www.pgatour.com/player/47591/eric-cole" xr:uid="{CBD9D209-88EA-408E-88C6-55EE537EA1D1}"/>
    <hyperlink ref="AF192" r:id="rId903" display="https://www.pgatour.com/player/34046/jordan-spieth" xr:uid="{15884599-E513-499D-A98C-EBEF1AFD5B1D}"/>
    <hyperlink ref="AF193" r:id="rId904" display="https://www.pgatour.com/player/51287/ryo-hisatsune" xr:uid="{C734C72E-4BBA-4E05-B9D2-DB41355BCC87}"/>
    <hyperlink ref="AF194" r:id="rId905" display="https://www.pgatour.com/player/35532/tom-hoge" xr:uid="{FEF6CB5D-B096-496E-BF45-64ADA6E7240C}"/>
    <hyperlink ref="AF195" r:id="rId906" display="https://www.pgatour.com/player/33204/shane-lowry" xr:uid="{4FB54B6A-96ED-4D28-A555-254EA0F6C741}"/>
    <hyperlink ref="AF196" r:id="rId907" display="https://www.pgatour.com/player/33141/keegan-bradley" xr:uid="{25CDA519-2668-4E33-BE25-DB3486D2DEAB}"/>
    <hyperlink ref="AF197" r:id="rId908" display="https://www.pgatour.com/player/58168/davis-thompson" xr:uid="{E89134E2-5118-4F05-B5FE-978E21D7DC18}"/>
    <hyperlink ref="AF198" r:id="rId909" display="https://www.pgatour.com/player/59018/ryan-gerard" xr:uid="{80F0C031-0FF8-4AE7-B482-555D34670723}"/>
    <hyperlink ref="AF199" r:id="rId910" display="https://www.pgatour.com/player/29420/billy-horschel" xr:uid="{6BF8A358-F4C4-483E-B0D3-04623C04D6AB}"/>
    <hyperlink ref="AF200" r:id="rId911" display="https://www.pgatour.com/player/51977/max-greyserman" xr:uid="{489E59DB-CFA8-427D-8871-E2B0BCDF7AB8}"/>
    <hyperlink ref="AF201" r:id="rId912" display="https://www.pgatour.com/player/51766/wyndham-clark" xr:uid="{D63772A3-9B01-4754-960C-A8251A8D7062}"/>
    <hyperlink ref="AF202" r:id="rId913" display="https://www.pgatour.com/player/34021/bud-cauley" xr:uid="{D5E6D792-16DF-43C7-A310-CF01561EAA22}"/>
    <hyperlink ref="AF203" r:id="rId914" display="https://www.pgatour.com/player/57362/austin-eckroat" xr:uid="{863BDFF5-767E-4946-819B-8853B291BDE2}"/>
    <hyperlink ref="AF204" r:id="rId915" display="https://www.pgatour.com/player/23108/matt-kuchar" xr:uid="{455F4E3A-C6E4-449C-B036-89DCD59E6431}"/>
    <hyperlink ref="AF205" r:id="rId916" display="https://www.pgatour.com/player/33653/thomas-detry" xr:uid="{5B078F6B-3162-4782-A4A7-027AC9B6F291}"/>
    <hyperlink ref="AF206" r:id="rId917" display="https://www.pgatour.com/player/36799/stephan-jaeger" xr:uid="{09ECDDF2-5A41-4F17-8465-02025C23D0EC}"/>
    <hyperlink ref="AF207" r:id="rId918" display="https://www.pgatour.com/player/46443/brian-campbell" xr:uid="{F40B50A0-5BB1-472B-BBD4-8E67FB94D205}"/>
    <hyperlink ref="AF208" r:id="rId919" display="https://www.pgatour.com/player/29725/tony-finau" xr:uid="{202C6C8E-8230-42A6-996E-DA8E3FC10F5D}"/>
    <hyperlink ref="AF209" r:id="rId920" display="https://www.pgatour.com/player/46414/aaron-rai" xr:uid="{892B9407-009D-4C87-816C-9908428D1082}"/>
    <hyperlink ref="AF210" r:id="rId921" display="https://www.pgatour.com/player/33948/byeong-hun-an" xr:uid="{1A85E8EB-29A4-4D49-B656-CB4222659073}"/>
    <hyperlink ref="AF211" r:id="rId922" display="https://www.pgatour.com/player/40098/matt-fitzpatrick" xr:uid="{28243E65-8306-42E1-8CCF-4AA745427515}"/>
    <hyperlink ref="AF212" r:id="rId923" display="https://www.pgatour.com/player/45522/christiaan-bezuidenhout" xr:uid="{EDB14BED-606D-4941-86A4-9B2E75D32887}"/>
    <hyperlink ref="AF213" r:id="rId924" display="https://www.pgatour.com/player/36699/patrick-rodgers" xr:uid="{B11BE2D4-5FD1-4445-929D-BF7581A80B57}"/>
    <hyperlink ref="AF214" r:id="rId925" display="https://www.pgatour.com/player/48153/matthieu-pavon" xr:uid="{377060DD-4885-4F13-A9E7-99A996F6970A}"/>
    <hyperlink ref="AF215" r:id="rId926" display="https://www.pgatour.com/player/39324/j.j-spaun" xr:uid="{57D99827-E96E-47CD-BAC8-4E653FF8B639}"/>
    <hyperlink ref="AF216" r:id="rId927" display="https://www.pgatour.com/player/40250/taylor-pendrith" xr:uid="{2731C2C7-D57D-4D52-BF40-3428470EB97F}"/>
    <hyperlink ref="AF217" r:id="rId928" display="https://www.pgatour.com/player/56630/akshay-bhatia" xr:uid="{97A0971A-14BA-44AB-831F-95A73665A718}"/>
    <hyperlink ref="AF218" r:id="rId929" display="https://www.pgatour.com/player/22405/justin-rose" xr:uid="{BDDCBB07-C493-450B-B8CB-185F28568F77}"/>
    <hyperlink ref="AF219" r:id="rId930" display="https://www.pgatour.com/player/39997/corey-conners" xr:uid="{D364058F-2952-4E8F-AE57-51B64AE21179}"/>
    <hyperlink ref="AF220" r:id="rId931" display="https://www.pgatour.com/player/47993/denny-mccarthy" xr:uid="{67997772-49E8-42C8-9016-E1D8A7ECE791}"/>
    <hyperlink ref="AF221" r:id="rId932" display="https://www.pgatour.com/player/25493/nick-taylor" xr:uid="{85EB26AE-6043-4652-A9D0-4F74479C1DD5}"/>
    <hyperlink ref="AF222" r:id="rId933" display="https://www.pgatour.com/player/28089/jason-day" xr:uid="{2108C4E7-0B01-4E34-820B-805BED8319B9}"/>
    <hyperlink ref="AF223" r:id="rId934" display="https://www.pgatour.com/player/24502/adam-scott" xr:uid="{1C2625D2-6C09-4347-A666-E78C1C9C2018}"/>
    <hyperlink ref="AF224" r:id="rId935" display="https://www.pgatour.com/player/50525/collin-morikawa" xr:uid="{2B56F39D-D3B2-4A28-8E82-F6DC23BCEE19}"/>
    <hyperlink ref="AF225" r:id="rId936" display="https://www.pgatour.com/player/39975/michael-kim" xr:uid="{E169321F-7EA6-4536-A71D-2002DC1826C9}"/>
    <hyperlink ref="AF226" r:id="rId937" display="https://www.pgatour.com/player/52955/ludvig-aberg" xr:uid="{853B305B-F46F-4317-9FD0-D79D7A3239E7}"/>
    <hyperlink ref="AF227" r:id="rId938" display="https://www.pgatour.com/player/55893/sam-stevens" xr:uid="{ADDA2599-0AD3-4B94-B03C-24E47242F73B}"/>
    <hyperlink ref="AF228" r:id="rId939" display="https://www.pgatour.com/player/47483/will-zalatoris" xr:uid="{48B9914D-B828-4677-9A7C-FDE2581BB735}"/>
    <hyperlink ref="AF229" r:id="rId940" display="https://www.pgatour.com/player/57366/cameron-young" xr:uid="{1C24CC33-0163-476E-95F6-5B0F85A15CB2}"/>
    <hyperlink ref="AF230" r:id="rId941" display="https://www.pgatour.com/player/54304/karl-vilips" xr:uid="{F3C17201-6E0A-4EE4-BCC6-BC8463D2DA18}"/>
    <hyperlink ref="AF231" r:id="rId942" display="https://www.pgatour.com/player/37378/min-woo-lee" xr:uid="{8D2A6B04-72D3-4ABF-B43A-0A1450D081B2}"/>
    <hyperlink ref="AF232" r:id="rId943" display="https://www.pgatour.com/player/33399/adam-hadwin" xr:uid="{8FC13419-E808-41C1-A5AA-4ECFD9D36EFA}"/>
    <hyperlink ref="AF233" r:id="rId944" display="https://www.pgatour.com/player/31323/gary-woodland" xr:uid="{0880A392-7151-4E80-91F3-2654E7EB6BBD}"/>
    <hyperlink ref="AF234" r:id="rId945" display="https://www.pgatour.com/player/25900/lucas-glover" xr:uid="{8C957016-A452-4635-B8E1-F08FD644AED7}"/>
    <hyperlink ref="AF235" r:id="rId946" display="https://www.pgatour.com/player/60004/jacob-bridgeman" xr:uid="{D90907E7-B9F5-44FD-B7CD-F76D52F1BEE6}"/>
    <hyperlink ref="AF236" r:id="rId947" display="https://www.pgatour.com/player/52215/robert-macintyre" xr:uid="{D13AD3A3-05E4-4F2C-8698-EB3977AF5BA5}"/>
    <hyperlink ref="AF237" r:id="rId948" display="https://www.pgatour.com/player/34099/harris-english" xr:uid="{E3A1C527-13B8-40A7-9E24-FF5432DD0562}"/>
    <hyperlink ref="AF238" r:id="rId949" display="https://www.pgatour.com/player/32102/rickie-fowler" xr:uid="{C0EB339A-49A3-4C9D-A5E8-7F0C67620D03}"/>
    <hyperlink ref="AF239" r:id="rId950" display="https://www.pgatour.com/player/51634/sahith-theegala" xr:uid="{319B994F-A599-40F4-81BA-96C6D7AD4969}"/>
    <hyperlink ref="AF240" r:id="rId951" display="https://www.pgatour.com/player/39977/max-homa" xr:uid="{2E7F1095-A5DF-4A8E-A2BC-0F883DE32B3E}"/>
    <hyperlink ref="AF241" r:id="rId952" display="https://www.pgatour.com/player/59866/nick-dunlap" xr:uid="{71D960EB-F242-497D-AF6A-F7FF6E6BDFA3}"/>
    <hyperlink ref="AF242" r:id="rId953" display="https://www.pgatour.com/player/60067/joe-highsmith" xr:uid="{FA364025-5E41-4E37-9DAB-A2CCB8C37C73}"/>
    <hyperlink ref="AJ171" r:id="rId954" display="https://www.pgatour.com/player/46046/scottie-scheffler" xr:uid="{F7E708A3-C06F-481A-A33E-05BCABCAADA2}"/>
    <hyperlink ref="AJ172" r:id="rId955" display="https://www.pgatour.com/player/40006/erik-van-rooyen" xr:uid="{223AD755-A6E0-457F-9493-07B3979DCAA7}"/>
    <hyperlink ref="AJ173" r:id="rId956" display="https://www.pgatour.com/player/55893/sam-stevens" xr:uid="{C57F4177-CF18-493C-806E-0593F809260D}"/>
    <hyperlink ref="AJ174" r:id="rId957" display="https://www.pgatour.com/player/34046/jordan-spieth" xr:uid="{3E622790-CD68-41AD-9016-1DE9A083E794}"/>
    <hyperlink ref="AJ175" r:id="rId958" display="https://www.pgatour.com/player/47504/sam-burns" xr:uid="{C7980B75-4988-4B8A-AD52-8518B780598A}"/>
    <hyperlink ref="AJ176" r:id="rId959" display="https://www.pgatour.com/player/36801/mark-hubbard" xr:uid="{602A6385-1936-425B-8570-01EC19350627}"/>
    <hyperlink ref="AJ177" r:id="rId960" display="https://www.pgatour.com/player/47917/takumi-kanaya" xr:uid="{159B47A0-040D-4AB2-9647-8F1038D19E8C}"/>
    <hyperlink ref="AJ178" r:id="rId961" display="https://www.pgatour.com/player/56762/will-gordon" xr:uid="{1103A3A7-48B9-4115-AFD3-3AC1667408C6}"/>
    <hyperlink ref="AJ179" r:id="rId962" display="https://www.pgatour.com/player/47591/eric-cole" xr:uid="{B4112BBD-0D77-4F8A-9445-51318C25C9FB}"/>
    <hyperlink ref="AJ180" r:id="rId963" display="https://www.pgatour.com/player/48117/kurt-kitayama" xr:uid="{62A40B98-785C-4BBE-AF75-47ABA0C3BF38}"/>
    <hyperlink ref="AJ181" r:id="rId964" display="https://www.pgatour.com/player/47347/adam-schenk" xr:uid="{B30DCAE5-B177-4AE2-89E3-39C0F8AF9941}"/>
    <hyperlink ref="AJ182" r:id="rId965" display="https://www.pgatour.com/player/59440/ricky-castillo" xr:uid="{E6A66499-097C-47F3-8A71-22EE9EF8282D}"/>
    <hyperlink ref="AJ183" r:id="rId966" display="https://www.pgatour.com/player/46646/antoine-rozner" xr:uid="{04012CA8-5C08-4999-87F9-E838B1E34776}"/>
    <hyperlink ref="AJ184" r:id="rId967" display="https://www.pgatour.com/player/27064/jhonattan-vegas" xr:uid="{1701A8BA-B856-4068-A51B-49DAF9F9C8B6}"/>
    <hyperlink ref="AJ185" r:id="rId968" display="https://www.pgatour.com/player/59141/matt-mccarty" xr:uid="{0332725B-8DCF-4BFD-97F0-AFD3F338387E}"/>
    <hyperlink ref="AJ186" r:id="rId969" display="https://www.pgatour.com/player/59095/chris-gotterup" xr:uid="{6F4BB35C-CDAA-491E-BDE0-958930FD6CCB}"/>
    <hyperlink ref="AJ187" r:id="rId970" display="https://www.pgatour.com/player/51950/max-mcgreevy" xr:uid="{1DC4476D-15F7-4A20-AF0C-1CE2BB85BA7C}"/>
    <hyperlink ref="AJ188" r:id="rId971" display="https://www.pgatour.com/player/57900/chandler-phillips" xr:uid="{30CD9E16-29D1-4029-9C72-99A801DA195D}"/>
    <hyperlink ref="AJ189" r:id="rId972" display="https://www.pgatour.com/player/37455/si-woo-kim" xr:uid="{4BDC0D57-6CCB-479D-82C5-359B0FD59F09}"/>
    <hyperlink ref="AJ190" r:id="rId973" display="https://www.pgatour.com/player/52372/cameron-champ" xr:uid="{E3D864A0-FE9F-4D53-87EE-8E6769BD01A2}"/>
    <hyperlink ref="AJ191" r:id="rId974" display="https://www.pgatour.com/player/51894/vince-whaley" xr:uid="{E7A557FE-74EF-46C8-A066-66D31899FC54}"/>
    <hyperlink ref="AJ192" r:id="rId975" display="https://www.pgatour.com/player/39335/kevin-roy" xr:uid="{085859DE-07A1-4D8C-9338-3146E8143764}"/>
    <hyperlink ref="AJ193" r:id="rId976" display="https://www.pgatour.com/player/36699/patrick-rodgers" xr:uid="{AD777843-86ED-421F-A188-781DB438F4E6}"/>
    <hyperlink ref="AJ194" r:id="rId977" display="https://www.pgatour.com/player/34256/andrew-putnam" xr:uid="{D42C6AB2-BADF-42B3-A3BB-0AB4FDB006A4}"/>
    <hyperlink ref="AJ195" r:id="rId978" display="https://www.pgatour.com/player/63455/ross-steelman" xr:uid="{634E01E9-757E-4A9D-942F-9FFAF9446668}"/>
    <hyperlink ref="AJ196" r:id="rId979" display="https://www.pgatour.com/player/59836/pierceson-coody" xr:uid="{5CA605B2-2F5D-49A0-B29E-8C15F6302CFA}"/>
    <hyperlink ref="AJ197" r:id="rId980" display="https://www.pgatour.com/player/54607/danny-walker" xr:uid="{06E40D17-CCD7-4601-8725-AFEAD713CEE3}"/>
    <hyperlink ref="AJ198" r:id="rId981" display="https://www.pgatour.com/player/51349/nico-echavarria" xr:uid="{92A0B077-6111-4AEB-AF3D-295A9337F95E}"/>
    <hyperlink ref="AJ199" r:id="rId982" display="https://www.pgatour.com/player/45242/kevin-yu" xr:uid="{39CF5D59-BA85-42EE-8F6C-D8ACB87AEF33}"/>
    <hyperlink ref="AJ200" r:id="rId983" display="https://www.pgatour.com/player/51690/taylor-dickson" xr:uid="{5A496177-5D68-450C-B7DC-4640F9796814}"/>
    <hyperlink ref="AJ201" r:id="rId984" display="https://www.pgatour.com/player/33968/thorbjrn-olesen" xr:uid="{CBAC6460-C287-4FFA-954A-AF42A89DE45F}"/>
    <hyperlink ref="AJ202" r:id="rId985" display="https://www.pgatour.com/player/46601/trey-mullinax" xr:uid="{01A976D0-E847-4899-B6F3-BB9F0ACC8890}"/>
    <hyperlink ref="AJ203" r:id="rId986" display="https://www.pgatour.com/player/52375/doug-ghim" xr:uid="{37C9F8F2-19F2-42B6-B1D9-759FD628378A}"/>
    <hyperlink ref="AJ204" r:id="rId987" display="https://www.pgatour.com/player/57975/harry-hall" xr:uid="{8EA377CA-56A7-481B-9F82-0FAC6AE0B223}"/>
    <hyperlink ref="AJ205" r:id="rId988" display="https://www.pgatour.com/player/35706/niklas-norgaard" xr:uid="{77D67150-058B-4A24-A591-02A2EEAFB35F}"/>
    <hyperlink ref="AJ206" r:id="rId989" display="https://www.pgatour.com/player/57364/michael-thorbjornsen" xr:uid="{D29B0547-3E6C-45CF-8483-A721D6C0D5E5}"/>
    <hyperlink ref="AJ207" r:id="rId990" display="https://www.pgatour.com/player/33413/ben-martin" xr:uid="{FDB59146-22F5-43B0-827C-F061B0CD760B}"/>
    <hyperlink ref="AJ208" r:id="rId991" display="https://www.pgatour.com/player/39971/sungjae-im" xr:uid="{B35C1FDC-29F9-4B01-AF07-B10BAA8F16ED}"/>
    <hyperlink ref="AJ209" r:id="rId992" display="https://www.pgatour.com/player/47420/jake-knapp" xr:uid="{11E3744E-1A73-4AD6-B680-EDB06A2708F0}"/>
    <hyperlink ref="AJ210" r:id="rId993" display="https://www.pgatour.com/player/47056/rikuya-hoshino" xr:uid="{B9482376-49A8-4FDF-A75E-537C8164A60C}"/>
    <hyperlink ref="AJ211" r:id="rId994" display="https://www.pgatour.com/player/46340/alex-smalley" xr:uid="{9147C8C9-3196-43B5-AA2E-F10C329FCAFA}"/>
    <hyperlink ref="AJ212" r:id="rId995" display="https://www.pgatour.com/player/34255/joseph-bramlett" xr:uid="{BE0C92B9-E4B1-4348-8EAF-5690989AAFAA}"/>
    <hyperlink ref="AJ213" r:id="rId996" display="https://www.pgatour.com/player/52666/sami-valimaki" xr:uid="{9215A886-F4A7-4E93-AD8E-5C7A13EBFB09}"/>
    <hyperlink ref="AJ214" r:id="rId997" display="https://www.pgatour.com/player/28775/nate-lashley" xr:uid="{2CB708C2-9639-4C75-9924-89C052598F20}"/>
    <hyperlink ref="AJ215" r:id="rId998" display="https://www.pgatour.com/player/30163/henrik-norlander" xr:uid="{AC874691-13ED-4B80-A3C7-8071088BDA02}"/>
    <hyperlink ref="AJ216" r:id="rId999" display="https://www.pgatour.com/player/33199/matteo-manassero" xr:uid="{4CE8EA56-F968-4528-8872-B78A22D0B013}"/>
    <hyperlink ref="AJ217" r:id="rId1000" display="https://www.pgatour.com/player/47995/davis-riley" xr:uid="{7C896662-88F0-4086-A589-5FE71DBA2293}"/>
    <hyperlink ref="AJ218" r:id="rId1001" display="https://www.pgatour.com/player/52686/rasmus-hjgaard" xr:uid="{EEFFDD88-DEE0-4DD1-83CF-15CED2AE836A}"/>
    <hyperlink ref="AJ219" r:id="rId1002" display="https://www.pgatour.com/player/54304/karl-vilips" xr:uid="{E6564E9C-89B2-4675-A443-44BBA0468F01}"/>
    <hyperlink ref="AJ220" r:id="rId1003" display="https://www.pgatour.com/player/29221/webb-simpson" xr:uid="{C5EB4260-32D9-4F70-AE56-E455FD546577}"/>
    <hyperlink ref="AJ221" r:id="rId1004" display="https://www.pgatour.com/player/32757/patton-kizzire" xr:uid="{E21249A5-910B-4B71-ABB2-85C3ADD9D94E}"/>
    <hyperlink ref="AJ222" r:id="rId1005" display="https://www.pgatour.com/player/27139/david-skinns" xr:uid="{96D54D3D-86DF-4459-A3A0-7B4251378263}"/>
    <hyperlink ref="AJ223" r:id="rId1006" display="https://www.pgatour.com/player/36884/ben-kohles" xr:uid="{A394461A-4FA4-4ECD-8D14-B007504E49C1}"/>
    <hyperlink ref="AJ224" r:id="rId1007" display="https://www.pgatour.com/player/60882/thomas-rosenmueller" xr:uid="{8ED2A43F-E0D2-4B8E-B16A-6CC7C367D175}"/>
    <hyperlink ref="AJ225" r:id="rId1008" display="https://www.pgatour.com/player/51696/rico-hoey" xr:uid="{10EDD510-2A30-4C0A-8707-EE1E20AE0E78}"/>
    <hyperlink ref="AJ226" r:id="rId1009" display="https://www.pgatour.com/player/56781/isaiah-salinda" xr:uid="{4158B304-A7C3-405D-8DEE-85DE3C527E09}"/>
    <hyperlink ref="AJ227" r:id="rId1010" display="https://www.pgatour.com/player/52453/nicolai-hjgaard" xr:uid="{5AF5E7AE-59AF-4613-A5CC-963AF8BAD5C9}"/>
    <hyperlink ref="AJ228" r:id="rId1011" display="https://www.pgatour.com/player/23108/matt-kuchar" xr:uid="{D49C097E-FF28-48C0-A9EF-B6B50E2789B1}"/>
    <hyperlink ref="AJ229" r:id="rId1012" display="https://www.pgatour.com/player/36799/stephan-jaeger" xr:uid="{EB12C5AE-3F02-4C3B-9DE7-EFE325952C12}"/>
    <hyperlink ref="AJ230" r:id="rId1013" display="https://www.pgatour.com/player/33948/byeong-hun-an" xr:uid="{10E30732-0448-42AC-9824-455356D4F51C}"/>
    <hyperlink ref="AJ231" r:id="rId1014" display="https://www.pgatour.com/player/45157/cam-davis" xr:uid="{221A6FCB-9042-473C-983B-131BC1A4B336}"/>
    <hyperlink ref="AJ232" r:id="rId1015" display="https://www.pgatour.com/player/29936/ryan-fox" xr:uid="{B8D8086A-E5F6-428B-A348-EB2F32969794}"/>
    <hyperlink ref="AJ233" r:id="rId1016" display="https://www.pgatour.com/player/47679/victor-perez" xr:uid="{94881C62-C6D9-4113-B510-42148CF2DC78}"/>
    <hyperlink ref="AJ234" r:id="rId1017" display="https://www.pgatour.com/player/51491/brandon-matthews" xr:uid="{636C4DEE-4E19-4D69-AFAB-A3B9EE76059E}"/>
    <hyperlink ref="AJ235" r:id="rId1018" display="https://www.pgatour.com/player/59143/mac-meissner" xr:uid="{BB10A31F-41E4-4CE2-A92A-A6B74D7B6124}"/>
    <hyperlink ref="AJ236" r:id="rId1019" display="https://www.pgatour.com/player/35461/beau-hossler" xr:uid="{9B5E49F6-1761-4E12-8FE9-5D9E58030660}"/>
    <hyperlink ref="AJ237" r:id="rId1020" display="https://www.pgatour.com/player/27770/camilo-villegas" xr:uid="{6630AF23-AAF3-4C8A-9289-B16139E88050}"/>
    <hyperlink ref="AJ238" r:id="rId1021" display="https://www.pgatour.com/player/38991/alejandro-tosti" xr:uid="{A01B629E-57F2-4887-BB77-DBFAC70AB9E4}"/>
    <hyperlink ref="AJ239" r:id="rId1022" display="https://www.pgatour.com/player/32070/rafael-campos" xr:uid="{3E6C905A-2253-4232-8FED-79DBF797DE2B}"/>
    <hyperlink ref="AJ240" r:id="rId1023" display="https://www.pgatour.com/player/59160/john-pak" xr:uid="{EE94CBEF-9BB3-4683-A245-1D572BD6E9DC}"/>
    <hyperlink ref="AN171" r:id="rId1024" display="https://www.pgatour.com/player/49960/sepp-straka" xr:uid="{E11E042E-0B72-400C-93EC-0EE9495FF7F9}"/>
    <hyperlink ref="AN172" r:id="rId1025" display="https://www.pgatour.com/player/33448/justin-thomas" xr:uid="{8C3A89BC-B695-4BF6-905D-3E90DBBE8D12}"/>
    <hyperlink ref="AN173" r:id="rId1026" display="https://www.pgatour.com/player/33204/shane-lowry" xr:uid="{6CBA4636-999F-4560-881A-3E70A6DD7302}"/>
    <hyperlink ref="AN174" r:id="rId1027" display="https://www.pgatour.com/player/35450/patrick-cantlay" xr:uid="{EC74EC9F-3DB4-4D3C-A622-4ACD0F1F232C}"/>
    <hyperlink ref="AN175" r:id="rId1028" display="https://www.pgatour.com/player/60004/jacob-bridgeman" xr:uid="{6DD632F0-CC5A-4F70-A3D3-99A9161366A6}"/>
    <hyperlink ref="AN176" r:id="rId1029" display="https://www.pgatour.com/player/30911/tommy-fleetwood" xr:uid="{5E8DB54A-807C-401E-91C3-CB255EF6CA94}"/>
    <hyperlink ref="AN177" r:id="rId1030" display="https://www.pgatour.com/player/36799/stephan-jaeger" xr:uid="{2AC19EB7-DF3E-4796-8E53-2729C592243F}"/>
    <hyperlink ref="AN178" r:id="rId1031" display="https://www.pgatour.com/player/57366/cameron-young" xr:uid="{263F505D-02E0-4FD2-9707-F0318C50C0C6}"/>
    <hyperlink ref="AN179" r:id="rId1032" display="https://www.pgatour.com/player/28237/rory-mcilroy" xr:uid="{7E4764AD-3FF0-4F98-A64E-087531987D90}"/>
    <hyperlink ref="AN180" r:id="rId1033" display="https://www.pgatour.com/player/39546/keith-mitchell" xr:uid="{B3945F0F-F1FD-4DA9-A5F0-897680567D91}"/>
    <hyperlink ref="AN181" r:id="rId1034" display="https://www.pgatour.com/player/48081/xander-schauffele" xr:uid="{68AD401E-1722-486B-9936-17B321DED372}"/>
    <hyperlink ref="AN182" r:id="rId1035" display="https://www.pgatour.com/player/40026/daniel-berger" xr:uid="{648F40B1-5C3F-4899-B17C-F77BBF66B8C4}"/>
    <hyperlink ref="AN183" r:id="rId1036" display="https://www.pgatour.com/player/39997/corey-conners" xr:uid="{14B13DC8-7195-4AB0-89FC-EBD8722F9D6A}"/>
    <hyperlink ref="AN184" r:id="rId1037" display="https://www.pgatour.com/player/34099/harris-english" xr:uid="{49A5D49D-2D4E-4261-9AFA-6140318C3B58}"/>
    <hyperlink ref="AN185" r:id="rId1038" display="https://www.pgatour.com/player/32102/rickie-fowler" xr:uid="{A4F59A7C-7193-44BA-AF0E-DB076529E6C8}"/>
    <hyperlink ref="AN186" r:id="rId1039" display="https://www.pgatour.com/player/29725/tony-finau" xr:uid="{24162A86-157A-41C7-B445-CEA28E468CBF}"/>
    <hyperlink ref="AN187" r:id="rId1040" display="https://www.pgatour.com/player/51997/andrew-novak" xr:uid="{09993D4C-C466-401F-A47D-110B415A8ADF}"/>
    <hyperlink ref="AN188" r:id="rId1041" display="https://www.pgatour.com/player/39324/j.j-spaun" xr:uid="{1B87DCFF-173E-4ADB-A502-E8275B0055A6}"/>
    <hyperlink ref="AN189" r:id="rId1042" display="https://www.pgatour.com/player/50525/collin-morikawa" xr:uid="{94ED7890-0A6F-46E8-898B-2EC3D4E0D936}"/>
    <hyperlink ref="AN190" r:id="rId1043" display="https://www.pgatour.com/player/37455/si-woo-kim" xr:uid="{0DCBDB74-0FC2-4D07-8366-7FD451614E49}"/>
    <hyperlink ref="AN191" r:id="rId1044" display="https://www.pgatour.com/player/32839/hideki-matsuyama" xr:uid="{F52B7E32-1FCD-49EE-A5DA-C827A6177307}"/>
    <hyperlink ref="AN192" r:id="rId1045" display="https://www.pgatour.com/player/25493/nick-taylor" xr:uid="{20D9AE91-C709-45E4-B800-AB5697CA0E7D}"/>
    <hyperlink ref="AN193" r:id="rId1046" display="https://www.pgatour.com/player/46414/aaron-rai" xr:uid="{87EA7CD2-9BDE-4A53-B32F-0A8456C16326}"/>
    <hyperlink ref="AN194" r:id="rId1047" display="https://www.pgatour.com/player/52686/rasmus-hjgaard" xr:uid="{2C9C130F-5629-4940-A145-88476FDBEA05}"/>
    <hyperlink ref="AN195" r:id="rId1048" display="https://www.pgatour.com/player/58168/davis-thompson" xr:uid="{5F8AAAB9-2DCB-4A3E-9DB7-F2F9145C71F8}"/>
    <hyperlink ref="AN196" r:id="rId1049" display="https://www.pgatour.com/player/40098/matt-fitzpatrick" xr:uid="{6543675B-0CB2-4DB5-A984-2D4DAAE350A7}"/>
    <hyperlink ref="AN197" r:id="rId1050" display="https://www.pgatour.com/player/55893/sam-stevens" xr:uid="{EB02FADE-C3B0-4A1A-9959-17AD78D2B20F}"/>
    <hyperlink ref="AN198" r:id="rId1051" display="https://www.pgatour.com/player/49771/j.t-poston" xr:uid="{507EBAA8-F487-4D43-A8C3-58CC899F31B8}"/>
    <hyperlink ref="AN199" r:id="rId1052" display="https://www.pgatour.com/player/39971/sungjae-im" xr:uid="{FA945296-10CD-4EED-BFDB-559288315553}"/>
    <hyperlink ref="AN200" r:id="rId1053" display="https://www.pgatour.com/player/33653/thomas-detry" xr:uid="{0072469A-24F8-4934-891F-BAE20011468D}"/>
    <hyperlink ref="AN201" r:id="rId1054" display="https://www.pgatour.com/player/39977/max-homa" xr:uid="{98445D60-49DF-464A-B6A1-A748000D0D1B}"/>
    <hyperlink ref="AN202" r:id="rId1055" display="https://www.pgatour.com/player/33141/keegan-bradley" xr:uid="{7630F24E-C16B-4879-9C33-9B182D24986F}"/>
    <hyperlink ref="AN203" r:id="rId1056" display="https://www.pgatour.com/player/47504/sam-burns" xr:uid="{78482221-4F05-49BD-8FD4-8EAF1D4362C5}"/>
    <hyperlink ref="AN204" r:id="rId1057" display="https://www.pgatour.com/player/52215/robert-macintyre" xr:uid="{66321FD2-4E83-4814-AC85-350FBDB89D48}"/>
    <hyperlink ref="AN205" r:id="rId1058" display="https://www.pgatour.com/player/40006/erik-van-rooyen" xr:uid="{145137A1-2107-49AB-A0A7-7706E2BC38E7}"/>
    <hyperlink ref="AN206" r:id="rId1059" display="https://www.pgatour.com/player/24502/adam-scott" xr:uid="{DE4C1C02-D19E-49E7-8CCD-F7FF4095AC54}"/>
    <hyperlink ref="AN207" r:id="rId1060" display="https://www.pgatour.com/player/46443/brian-campbell" xr:uid="{C1044E4B-28B0-48CD-9315-5C657B1CFE11}"/>
    <hyperlink ref="AN208" r:id="rId1061" display="https://www.pgatour.com/player/31323/gary-woodland" xr:uid="{A206F9C6-4980-4E26-96F9-C777E6304FED}"/>
    <hyperlink ref="AN209" r:id="rId1062" display="https://www.pgatour.com/player/34046/jordan-spieth" xr:uid="{4D8E7E85-CEB4-416E-A532-B5106C3407A3}"/>
    <hyperlink ref="AN210" r:id="rId1063" display="https://www.pgatour.com/player/33948/byeong-hun-an" xr:uid="{EA5741E9-FD28-4A29-94E5-BE1ED1984F26}"/>
    <hyperlink ref="AN211" r:id="rId1064" display="https://www.pgatour.com/player/47591/eric-cole" xr:uid="{7736B979-6D20-4ECA-946A-504BECA16122}"/>
    <hyperlink ref="AN212" r:id="rId1065" display="https://www.pgatour.com/player/30926/chris-kirk" xr:uid="{68D20055-1353-4F8F-AF47-DAACDB7A9457}"/>
    <hyperlink ref="AN213" r:id="rId1066" display="https://www.pgatour.com/player/45522/christiaan-bezuidenhout" xr:uid="{BC42562C-AAE2-4F4A-AEFD-1BF714D8BBC1}"/>
    <hyperlink ref="AN214" r:id="rId1067" display="https://www.pgatour.com/player/36699/patrick-rodgers" xr:uid="{4490FE68-4A3D-41FC-B2F6-74E3718C2FDA}"/>
    <hyperlink ref="AN215" r:id="rId1068" display="https://www.pgatour.com/player/59018/ryan-gerard" xr:uid="{45988F72-97C5-481E-A52B-D68662E79F51}"/>
    <hyperlink ref="AN216" r:id="rId1069" display="https://www.pgatour.com/player/34098/russell-henley" xr:uid="{9216B9E2-3CE1-449D-BF9B-575009E57F44}"/>
    <hyperlink ref="AN217" r:id="rId1070" display="https://www.pgatour.com/player/27644/brian-harman" xr:uid="{C5A873DC-BC12-4A94-8C29-3E207B262E36}"/>
    <hyperlink ref="AN218" r:id="rId1071" display="https://www.pgatour.com/player/47993/denny-mccarthy" xr:uid="{0BFB42BB-F0D1-4D7A-A1C4-69A5B5AC563B}"/>
    <hyperlink ref="AN219" r:id="rId1072" display="https://www.pgatour.com/player/54591/ben-griffin" xr:uid="{2870111A-76D0-42B3-BB8F-B8967FD86345}"/>
    <hyperlink ref="AN220" r:id="rId1073" display="https://www.pgatour.com/player/56630/akshay-bhatia" xr:uid="{0A8C6C2A-8AC6-46A5-9341-4532ABFCDB69}"/>
    <hyperlink ref="AN221" r:id="rId1074" display="https://www.pgatour.com/player/57362/austin-eckroat" xr:uid="{88380503-B6F0-4BE3-845B-6A73494CD29C}"/>
    <hyperlink ref="AN222" r:id="rId1075" display="https://www.pgatour.com/player/37378/min-woo-lee" xr:uid="{F5EED7D7-02B8-482C-B631-AB3CBF8F73BC}"/>
    <hyperlink ref="AN223" r:id="rId1076" display="https://www.pgatour.com/player/27349/alex-noren" xr:uid="{1BEF6A42-3E23-43DF-B963-D60DEF122A45}"/>
    <hyperlink ref="AN224" r:id="rId1077" display="https://www.pgatour.com/player/48153/matthieu-pavon" xr:uid="{2A4E431E-952C-4EBD-995E-D9B30517462D}"/>
    <hyperlink ref="AN225" r:id="rId1078" display="https://www.pgatour.com/player/51977/max-greyserman" xr:uid="{5A1C2B57-614B-49BA-94ED-75DA350C154D}"/>
    <hyperlink ref="AN226" r:id="rId1079" display="https://www.pgatour.com/player/57364/michael-thorbjornsen" xr:uid="{251E34AE-963F-4EBE-AD40-AB01B1EDFEB2}"/>
    <hyperlink ref="AN227" r:id="rId1080" display="https://www.pgatour.com/player/46717/viktor-hovland" xr:uid="{01E86C50-6A08-470D-B881-F95E58749500}"/>
    <hyperlink ref="AN228" r:id="rId1081" display="https://www.pgatour.com/player/47483/will-zalatoris" xr:uid="{5C6354AA-F3FA-4D42-83CC-C96AE9114639}"/>
    <hyperlink ref="AN229" r:id="rId1082" display="https://www.pgatour.com/player/45157/cam-davis" xr:uid="{81E65837-B76A-4E7A-AE3C-DFBEF682A60A}"/>
    <hyperlink ref="AN230" r:id="rId1083" display="https://www.pgatour.com/player/52955/ludvig-aberg" xr:uid="{67AD51C3-252C-4C63-A5AB-C8F119AF6CDC}"/>
    <hyperlink ref="AN231" r:id="rId1084" display="https://www.pgatour.com/player/33399/adam-hadwin" xr:uid="{3D6742DF-1304-466D-913A-2E1E9FB22E16}"/>
    <hyperlink ref="AN232" r:id="rId1085" display="https://www.pgatour.com/player/46442/maverick-mcnealy" xr:uid="{D68A9F6E-A881-46A2-AB53-9F10ED88D09B}"/>
    <hyperlink ref="AN233" r:id="rId1086" display="https://www.pgatour.com/player/51766/wyndham-clark" xr:uid="{05FC4A4D-7477-4AF3-83BA-53E446188552}"/>
    <hyperlink ref="AN234" r:id="rId1087" display="https://www.pgatour.com/player/35532/tom-hoge" xr:uid="{A25EEB5A-DCA0-44AA-89C0-8DF2CC76AC3F}"/>
    <hyperlink ref="AN235" r:id="rId1088" display="https://www.pgatour.com/player/40250/taylor-pendrith" xr:uid="{E8A7E072-659E-4BEC-9F9E-F0C0121B2F01}"/>
    <hyperlink ref="AN236" r:id="rId1089" display="https://www.pgatour.com/player/25900/lucas-glover" xr:uid="{A2144B84-99EC-4A33-BFAF-AEDDAC9EEAE0}"/>
    <hyperlink ref="AN237" r:id="rId1090" display="https://www.pgatour.com/player/60067/joe-highsmith" xr:uid="{B6E408C9-7D0E-4EF8-B356-D072EB255388}"/>
    <hyperlink ref="AN238" r:id="rId1091" display="https://www.pgatour.com/player/54421/garrick-higgo" xr:uid="{3DDC68EA-14E7-4EDB-801F-EC5CDD05A11D}"/>
    <hyperlink ref="AN239" r:id="rId1092" display="https://www.pgatour.com/player/59866/nick-dunlap" xr:uid="{9A4BA4F4-8EE0-4929-BADC-E3623466B9CB}"/>
    <hyperlink ref="AL171" r:id="rId1093" display="https://www.pgatour.com/player/29936/ryan-fox" xr:uid="{70B012E6-D00A-48E2-8AF0-6068F96008DD}"/>
    <hyperlink ref="AL172" r:id="rId1094" display="https://www.pgatour.com/player/35506/mackenzie-hughes" xr:uid="{D35C3C44-8114-4A9E-9D9B-0A5E5CCB152F}"/>
    <hyperlink ref="AL173" r:id="rId1095" display="https://www.pgatour.com/player/33597/harry-higgs" xr:uid="{4BCE3161-E0E8-4A3F-A19A-21A7620A1059}"/>
    <hyperlink ref="AL174" r:id="rId1096" display="https://www.pgatour.com/player/45242/kevin-yu" xr:uid="{8F444EC8-BAE3-4BA1-AA0B-2239F8CA6FEB}"/>
    <hyperlink ref="AL175" r:id="rId1097" display="https://www.pgatour.com/player/35706/niklas-norgaard" xr:uid="{A4CCD382-7645-4735-8DAB-BE7D7937B925}"/>
    <hyperlink ref="AL176" r:id="rId1098" display="https://www.pgatour.com/player/46340/alex-smalley" xr:uid="{7C50B0DC-C1E3-4825-9E6F-F92957563E8A}"/>
    <hyperlink ref="AL177" r:id="rId1099" display="https://www.pgatour.com/player/51696/rico-hoey" xr:uid="{DBBAA6E2-D5E9-4C0D-BF3C-998D06F0DED4}"/>
    <hyperlink ref="AL178" r:id="rId1100" display="https://www.pgatour.com/player/55708/hayden-buckley" xr:uid="{728A7E24-FB3B-4CC8-8C6B-D0A10BC06A87}"/>
    <hyperlink ref="AL179" r:id="rId1101" display="https://www.pgatour.com/player/36801/mark-hubbard" xr:uid="{EF85BC0F-1522-404F-91D0-2499ED7B2EFB}"/>
    <hyperlink ref="AL180" r:id="rId1102" display="https://www.pgatour.com/player/48867/matti-schmid" xr:uid="{BADD658F-E6FE-492C-B924-A7AF92FB9E28}"/>
    <hyperlink ref="AL181" r:id="rId1103" display="https://www.pgatour.com/player/52666/sami-valimaki" xr:uid="{05ED4372-1B88-4D3C-AB4C-3745B78236B9}"/>
    <hyperlink ref="AL182" r:id="rId1104" display="https://www.pgatour.com/player/33968/thorbjrn-olesen" xr:uid="{A6B562CC-8B60-444B-A977-7DBDFBC7A9D6}"/>
    <hyperlink ref="AL183" r:id="rId1105" display="https://www.pgatour.com/player/59095/chris-gotterup" xr:uid="{C0B8EC19-337F-4DDA-84C2-51EF3D63B07E}"/>
    <hyperlink ref="AL184" r:id="rId1106" display="https://www.pgatour.com/player/37275/sam-ryder" xr:uid="{4A56CAA2-9A1F-4507-927E-8C69AAD6E884}"/>
    <hyperlink ref="AL185" r:id="rId1107" display="https://www.pgatour.com/player/57123/steven-fisk" xr:uid="{45A8C2CA-1A6C-41D9-B9D5-2E5882F90184}"/>
    <hyperlink ref="AL186" r:id="rId1108" display="https://www.pgatour.com/player/34255/joseph-bramlett" xr:uid="{B5C7DB22-EB4F-4C60-A943-0D590E8AE6C0}"/>
    <hyperlink ref="AL187" r:id="rId1109" display="https://www.pgatour.com/player/47679/victor-perez" xr:uid="{EDD0AA13-A310-4535-B33B-AE84D2D9549F}"/>
    <hyperlink ref="AL188" r:id="rId1110" display="https://www.pgatour.com/player/58601/davis-shore" xr:uid="{69C9443D-A680-46B8-A5AB-E43664E827C9}"/>
    <hyperlink ref="AL189" r:id="rId1111" display="https://www.pgatour.com/player/52513/carson-young" xr:uid="{40CDBC0A-3E83-4404-83F1-83E7C21637F2}"/>
    <hyperlink ref="AL190" r:id="rId1112" display="https://www.pgatour.com/player/31646/emiliano-grillo" xr:uid="{D826764F-E1B0-42F5-831F-CC10196C8457}"/>
    <hyperlink ref="AL191" r:id="rId1113" display="https://www.pgatour.com/player/57975/harry-hall" xr:uid="{DA59A3B9-F0A7-402C-A902-D445C1D47D3F}"/>
    <hyperlink ref="AL192" r:id="rId1114" display="https://www.pgatour.com/player/32757/patton-kizzire" xr:uid="{19C4143B-004E-4036-A38C-9D6F7D46AD99}"/>
    <hyperlink ref="AL193" r:id="rId1115" display="https://www.pgatour.com/player/34563/chesson-hadley" xr:uid="{6BE3CDBE-E192-45AE-A0B7-06BA33AEB63F}"/>
    <hyperlink ref="AL194" r:id="rId1116" display="https://www.pgatour.com/player/39327/ben-silverman" xr:uid="{A65737D2-3E61-4C2B-A758-D1D4C3B4A7FF}"/>
    <hyperlink ref="AL195" r:id="rId1117" display="https://www.pgatour.com/player/49947/taylor-moore" xr:uid="{EBD599E2-47BA-40AB-8FD2-999A7AA950CC}"/>
    <hyperlink ref="AL196" r:id="rId1118" display="https://www.pgatour.com/player/54328/norman-xiong" xr:uid="{043D50D9-2ED9-4F49-A07B-3A54F0A534AA}"/>
    <hyperlink ref="AL197" r:id="rId1119" display="https://www.pgatour.com/player/63121/william-mouw" xr:uid="{63C9A173-0BEE-4E03-8D0C-8C356BC379B0}"/>
    <hyperlink ref="AL198" r:id="rId1120" display="https://www.pgatour.com/player/52514/trace-crowe" xr:uid="{D3528CFD-D8D3-4616-B700-CEB702A175E7}"/>
    <hyperlink ref="AL199" r:id="rId1121" display="https://www.pgatour.com/player/58605/quade-cummins" xr:uid="{65C524A7-A95D-4575-AE51-DEA74D26AFD9}"/>
    <hyperlink ref="AL200" r:id="rId1122" display="https://www.pgatour.com/player/58933/will-chandler" xr:uid="{CCA8CA31-6E0D-421B-9BE8-A87D5B05494E}"/>
    <hyperlink ref="AL201" r:id="rId1123" display="https://www.pgatour.com/player/39859/cristobal-del-solar" xr:uid="{BD8DE285-81C9-4711-850C-7BCE1CF9DC87}"/>
    <hyperlink ref="AL202" r:id="rId1124" display="https://www.pgatour.com/player/29535/brice-garnett" xr:uid="{71FC5303-64F8-4741-8A2A-6D98759AEDB4}"/>
    <hyperlink ref="AL203" r:id="rId1125" display="https://www.pgatour.com/player/57625/trent-phillips" xr:uid="{6C701B4E-71D8-4846-85AD-5E94FE00E37C}"/>
    <hyperlink ref="AL204" r:id="rId1126" display="https://www.pgatour.com/player/28252/seamus-power" xr:uid="{C1B672A4-67DC-4AA9-BB13-AFA1C67FE980}"/>
    <hyperlink ref="AL205" r:id="rId1127" display="https://www.pgatour.com/player/46646/antoine-rozner" xr:uid="{B2307E90-5159-4A00-96A2-E7D481F48C27}"/>
    <hyperlink ref="AL206" r:id="rId1128" display="https://www.pgatour.com/player/54607/danny-walker" xr:uid="{AC652A3F-C887-4A22-93D8-C25F0DCA19E3}"/>
    <hyperlink ref="AL207" r:id="rId1129" display="https://www.pgatour.com/player/51894/vince-whaley" xr:uid="{78A9A697-AF64-4E49-B2F9-7782DE8BBCF8}"/>
    <hyperlink ref="AL208" r:id="rId1130" display="https://www.pgatour.com/player/52370/mason-andersen" xr:uid="{A890211D-89BC-40E6-94E6-E97E856145C1}"/>
    <hyperlink ref="AL238" r:id="rId1131" display="https://www.pgatour.com/player/67304/nathan-franks" xr:uid="{07F5BED5-DD13-45D0-8142-C2C1354BF11F}"/>
    <hyperlink ref="AL209" r:id="rId1132" display="https://www.pgatour.com/player/51690/taylor-dickson" xr:uid="{7F446D32-04C4-461F-BB22-5A6244DFA10F}"/>
    <hyperlink ref="AL210" r:id="rId1133" display="https://www.pgatour.com/player/51287/ryo-hisatsune" xr:uid="{0DC6A8F2-25BC-46F2-9723-071BDA370095}"/>
    <hyperlink ref="AL211" r:id="rId1134" display="https://www.pgatour.com/player/59440/ricky-castillo" xr:uid="{B250F147-EEC5-4A20-A96A-F3EC18E87799}"/>
    <hyperlink ref="AL212" r:id="rId1135" display="https://www.pgatour.com/player/36884/ben-kohles" xr:uid="{518957CB-EAD1-4FB5-9EA9-AC1432C52033}"/>
    <hyperlink ref="AL213" r:id="rId1136" display="https://www.pgatour.com/player/66417/blades-brown" xr:uid="{7E508BFF-DBF6-44B5-BDC7-E02DBF076AA1}"/>
    <hyperlink ref="AL214" r:id="rId1137" display="https://www.pgatour.com/player/27095/nick-watney" xr:uid="{68ECF322-948E-4084-A3CD-36BA8A9005E2}"/>
    <hyperlink ref="AL215" r:id="rId1138" display="https://www.pgatour.com/player/47983/chad-ramey" xr:uid="{410E71F2-3EFF-444F-9999-80C82521BB32}"/>
    <hyperlink ref="AL216" r:id="rId1139" display="https://www.pgatour.com/player/32070/rafael-campos" xr:uid="{F0422090-568F-4D58-9DDE-60F60AF1A36D}"/>
    <hyperlink ref="AL217" r:id="rId1140" display="https://www.pgatour.com/player/54783/dylan-wu" xr:uid="{5DA0072D-AF37-43AC-A0C2-F5D472B84320}"/>
    <hyperlink ref="AL218" r:id="rId1141" display="https://www.pgatour.com/player/54901/theo-humphrey" xr:uid="{6ED0DBF3-CA84-41B9-998D-F42BAD696DB9}"/>
    <hyperlink ref="AL219" r:id="rId1142" display="https://www.pgatour.com/player/51950/max-mcgreevy" xr:uid="{91BB107B-95C0-47D2-9671-2E76462CCC7E}"/>
    <hyperlink ref="AL220" r:id="rId1143" display="https://www.pgatour.com/player/47917/takumi-kanaya" xr:uid="{0DC61B1F-DC52-4D89-AA36-CE8448D42585}"/>
    <hyperlink ref="AL221" r:id="rId1144" display="https://www.pgatour.com/player/52375/doug-ghim" xr:uid="{93A8D5E6-73EF-4434-B704-C6C86C4AD03E}"/>
    <hyperlink ref="AL222" r:id="rId1145" display="https://www.pgatour.com/player/50474/tim-widing" xr:uid="{AED97F0B-A647-4C02-A8A5-BBFFCCA76A48}"/>
    <hyperlink ref="AL223" r:id="rId1146" display="https://www.pgatour.com/player/60511/austin-duncan" xr:uid="{8DABA2FE-7467-421E-B162-47ECD4A7DE5C}"/>
    <hyperlink ref="AL224" r:id="rId1147" display="https://www.pgatour.com/player/55182/tom-kim" xr:uid="{348FAEEB-1BF0-498A-A5A3-B9A39B19B94D}"/>
    <hyperlink ref="AL239" r:id="rId1148" display="https://www.pgatour.com/player/68352/jackson-byrd" xr:uid="{44F07DA9-8252-41C2-AFE4-E65DA5F916C1}"/>
    <hyperlink ref="AL225" r:id="rId1149" display="https://www.pgatour.com/player/39335/kevin-roy" xr:uid="{E0976E34-9ACB-4DB2-B535-A5F847E2626F}"/>
    <hyperlink ref="AL226" r:id="rId1150" display="https://www.pgatour.com/player/38991/alejandro-tosti" xr:uid="{835CDB29-83B9-498D-82C6-384AF1343767}"/>
    <hyperlink ref="AL227" r:id="rId1151" display="https://www.pgatour.com/player/40115/adam-svensson" xr:uid="{7DB39018-1CE5-4171-9C8C-45AE99D914A6}"/>
    <hyperlink ref="AL228" r:id="rId1152" display="https://www.pgatour.com/player/25198/francesco-molinari" xr:uid="{97053AE2-5150-431B-B175-00356FD8C44F}"/>
    <hyperlink ref="AL229" r:id="rId1153" display="https://www.pgatour.com/player/57586/jesper-svensson" xr:uid="{DCBDDE20-E21A-4F27-823A-1EFCECBA3C64}"/>
    <hyperlink ref="AL230" r:id="rId1154" display="https://www.pgatour.com/player/33199/matteo-manassero" xr:uid="{9DAE2DF1-0ECD-44C6-95FA-3903F8547583}"/>
    <hyperlink ref="AL231" r:id="rId1155" display="https://www.pgatour.com/player/34256/andrew-putnam" xr:uid="{2D715105-A123-4E7F-B0DC-E43086C3765D}"/>
    <hyperlink ref="AL232" r:id="rId1156" display="https://www.pgatour.com/player/49303/anders-albertson" xr:uid="{82D8F30F-DAFC-4EF3-AA78-135689E686C1}"/>
    <hyperlink ref="AL233" r:id="rId1157" display="https://www.pgatour.com/player/50484/hayden-springer" xr:uid="{F15D9391-1CD9-4880-8557-4D12594A19E6}"/>
    <hyperlink ref="AL234" r:id="rId1158" display="https://www.pgatour.com/player/24924/bill-haas" xr:uid="{5845C468-42CE-4DF9-92B0-114E8ED2F188}"/>
    <hyperlink ref="AL235" r:id="rId1159" display="https://www.pgatour.com/player/58186/george-duangmanee" xr:uid="{268F4F89-0B55-4E9F-BEEF-C07DD6ABC9FA}"/>
    <hyperlink ref="AL236" r:id="rId1160" display="https://www.pgatour.com/player/27129/luke-list" xr:uid="{6528B988-CF1C-4023-8F6A-DC81A47F85A4}"/>
    <hyperlink ref="AL237" r:id="rId1161" display="https://www.pgatour.com/player/51776/michael-feuerstein" xr:uid="{DD145A63-A6E0-423F-A2C6-6051908EFE5E}"/>
    <hyperlink ref="AP244" r:id="rId1162" display="https://www.pgatour.com/player/33948/byeong-hun-an" xr:uid="{664BAF66-88ED-4A5A-933E-CF3443A52455}"/>
    <hyperlink ref="AP243" r:id="rId1163" display="https://www.pgatour.com/player/54185/elvis-smylie" xr:uid="{6DBAFA10-256A-4A1A-B9EB-F3190876C5B4}"/>
    <hyperlink ref="AP242" r:id="rId1164" display="https://www.pgatour.com/player/34021/bud-cauley" xr:uid="{2A54852F-AE73-4942-A827-3AFE8D5A73FA}"/>
    <hyperlink ref="AP241" r:id="rId1165" display="https://www.pgatour.com/player/55182/tom-kim" xr:uid="{5854746E-CEB6-434E-80E4-F6BFBED91EB4}"/>
    <hyperlink ref="AP240" r:id="rId1166" display="https://www.pgatour.com/player/36799/stephan-jaeger" xr:uid="{AC49876E-B8F1-4943-A335-E299AC387851}"/>
    <hyperlink ref="AP239" r:id="rId1167" display="https://www.pgatour.com/player/52686/rasmus-hjgaard" xr:uid="{D13D52A7-7E10-41C0-8983-96B34F42B8B3}"/>
    <hyperlink ref="AP238" r:id="rId1168" display="https://www.pgatour.com/player/57362/austin-eckroat" xr:uid="{F352CDCE-F568-4FE5-80C2-7840B9FC3747}"/>
    <hyperlink ref="AP237" r:id="rId1169" display="https://www.pgatour.com/player/21209/sergio-garcia" xr:uid="{3ECF4E2B-3BE0-4D21-963C-269CD4A12F07}"/>
    <hyperlink ref="AP236" r:id="rId1170" display="https://www.pgatour.com/player/61193/david-puig" xr:uid="{9D788EEE-431C-4BA3-B8FA-EB69785638BD}"/>
    <hyperlink ref="AP235" r:id="rId1171" display="https://www.pgatour.com/player/34363/tyrrell-hatton" xr:uid="{54205164-E6A4-47E4-9C88-B6D9064631D6}"/>
    <hyperlink ref="AP234" r:id="rId1172" display="https://www.pgatour.com/player/39977/max-homa" xr:uid="{C762CA1C-8803-46A4-A715-41300B484B77}"/>
    <hyperlink ref="AP233" r:id="rId1173" display="https://www.pgatour.com/player/23983/luke-donald" xr:uid="{98045977-2D6A-422B-92B9-A1EC743A449D}"/>
    <hyperlink ref="AP232" r:id="rId1174" display="https://www.pgatour.com/player/55893/sam-stevens" xr:uid="{B081B844-3142-41DB-8A5F-1A0AF28A6EBC}"/>
    <hyperlink ref="AP231" r:id="rId1175" display="https://www.pgatour.com/player/40162/justin-lower" xr:uid="{6598FB94-A2E4-4082-925E-9C7CF110A564}"/>
    <hyperlink ref="AP230" r:id="rId1176" display="https://www.pgatour.com/player/27644/brian-harman" xr:uid="{4B80369C-FA26-44A1-A9D3-531BC99EB6E4}"/>
    <hyperlink ref="AP229" r:id="rId1177" display="https://www.pgatour.com/player/54421/garrick-higgo" xr:uid="{46F9B2F0-03F5-485E-878E-050EA7294E7B}"/>
    <hyperlink ref="AP228" r:id="rId1178" display="https://www.pgatour.com/player/32070/rafael-campos" xr:uid="{1AAC19A6-7D60-4C32-B11E-580D74761D59}"/>
    <hyperlink ref="AP227" r:id="rId1179" display="https://www.pgatour.com/player/39975/michael-kim" xr:uid="{1C53B2CF-EC24-4C58-863B-4B4ACCE3B18B}"/>
    <hyperlink ref="AP226" r:id="rId1180" display="https://www.pgatour.com/player/46443/brian-campbell" xr:uid="{5A5F96CF-3343-465F-B706-3ED434899150}"/>
    <hyperlink ref="AP225" r:id="rId1181" display="https://www.pgatour.com/player/30926/chris-kirk" xr:uid="{D5B63E8B-1131-4FF7-BD9D-674392A58691}"/>
    <hyperlink ref="AP224" r:id="rId1182" display="https://www.pgatour.com/player/51766/wyndham-clark" xr:uid="{4ED608DA-8F3A-4BB9-B485-D849E66E61BF}"/>
    <hyperlink ref="AP223" r:id="rId1183" display="https://www.pgatour.com/player/50823/tom-mckibbin" xr:uid="{DD494B81-F5A0-4A4B-BE80-F982BDB9C7A0}"/>
    <hyperlink ref="AP222" r:id="rId1184" display="https://www.pgatour.com/player/45522/christiaan-bezuidenhout" xr:uid="{340D4E9F-A4E3-47B9-9958-9F0879318CCA}"/>
    <hyperlink ref="AP221" r:id="rId1185" display="https://www.pgatour.com/player/50525/collin-morikawa" xr:uid="{C5124FA1-655B-45FF-92F4-0131F8BA257D}"/>
    <hyperlink ref="AP220" r:id="rId1186" display="https://www.pgatour.com/player/45242/kevin-yu" xr:uid="{F7D4EDB4-DDCB-4C40-80CC-93C1F75A27B5}"/>
    <hyperlink ref="AP219" r:id="rId1187" display="https://www.pgatour.com/player/52215/robert-macintyre" xr:uid="{1FFA0B95-5F9A-4E91-947D-BD45C57F4308}"/>
    <hyperlink ref="AP218" r:id="rId1188" display="https://www.pgatour.com/player/57366/cameron-young" xr:uid="{092877DA-5CB0-4EAB-8DD5-72DC03AF027A}"/>
    <hyperlink ref="AP217" r:id="rId1189" display="https://www.pgatour.com/player/28237/rory-mcilroy" xr:uid="{5AF3DD66-13B4-45A1-930B-19D73D004ADA}"/>
    <hyperlink ref="AP216" r:id="rId1190" display="https://www.pgatour.com/player/48153/matthieu-pavon" xr:uid="{B4BFCDCA-3278-4642-8983-630B012ACB94}"/>
    <hyperlink ref="AP215" r:id="rId1191" display="https://www.pgatour.com/player/57364/michael-thorbjornsen" xr:uid="{34A54A29-41C2-45B4-B1FF-1D8AA08B689C}"/>
    <hyperlink ref="AP214" r:id="rId1192" display="https://www.pgatour.com/player/51349/nico-echavarria" xr:uid="{B08032C4-F413-4279-91D7-819BE88A11B5}"/>
    <hyperlink ref="AP213" r:id="rId1193" display="https://www.pgatour.com/player/47591/eric-cole" xr:uid="{7DF4700C-5159-4585-97FE-503325A17301}"/>
    <hyperlink ref="AP212" r:id="rId1194" display="https://www.pgatour.com/player/30911/tommy-fleetwood" xr:uid="{EC17B961-2D0C-4CEB-9719-3AEC2655BA0D}"/>
    <hyperlink ref="AP211" r:id="rId1195" display="https://www.pgatour.com/player/52453/nicolai-hjgaard" xr:uid="{2D687782-3F4C-4A93-AC07-4A926E7FEC2C}"/>
    <hyperlink ref="AP210" r:id="rId1196" display="https://www.pgatour.com/player/25900/lucas-glover" xr:uid="{66F5BF5D-7AB9-4AF8-9779-0F92E0AA46B3}"/>
    <hyperlink ref="AP209" r:id="rId1197" display="https://www.pgatour.com/player/51287/ryo-hisatsune" xr:uid="{50E61D25-7ABF-47C4-9344-2D1EF30D9890}"/>
    <hyperlink ref="AP208" r:id="rId1198" display="https://www.pgatour.com/player/39324/j.j-spaun" xr:uid="{5528CBD9-2AC4-49BE-AC03-F55044DDAA25}"/>
    <hyperlink ref="AP207" r:id="rId1199" display="https://www.pgatour.com/player/45836/richard-bland" xr:uid="{AB4FCDF7-B6CF-42D8-8650-7DBFE6BA5DA8}"/>
    <hyperlink ref="AP206" r:id="rId1200" display="https://www.pgatour.com/player/51977/max-greyserman" xr:uid="{390469C7-58D6-42BC-817D-503C4A56EADF}"/>
    <hyperlink ref="AP205" r:id="rId1201" display="https://www.pgatour.com/player/46442/maverick-mcnealy" xr:uid="{42C5E948-99FB-4CF7-BC29-0EAFA831D239}"/>
    <hyperlink ref="AP204" r:id="rId1202" display="https://www.pgatour.com/player/33968/thorbjrn-olesen" xr:uid="{3BCCBFC8-14AA-4E02-B1CA-D51D2787AF13}"/>
    <hyperlink ref="AP203" r:id="rId1203" display="https://www.pgatour.com/player/40026/daniel-berger" xr:uid="{664ABC1A-00E1-4AFF-9360-74938E4CC5D1}"/>
    <hyperlink ref="AP202" r:id="rId1204" display="https://www.pgatour.com/player/29936/ryan-fox" xr:uid="{53114079-9D00-4B1F-AB39-3C6067EF895D}"/>
    <hyperlink ref="AP201" r:id="rId1205" display="https://www.pgatour.com/player/46340/alex-smalley" xr:uid="{DE18288E-4126-41A8-BDF1-F5A7EED4BE10}"/>
    <hyperlink ref="AP200" r:id="rId1206" display="https://www.pgatour.com/player/46717/viktor-hovland" xr:uid="{996B8D40-1BF3-4CAF-AC8D-103450231720}"/>
    <hyperlink ref="AP199" r:id="rId1207" display="https://www.pgatour.com/player/51003/marco-penge" xr:uid="{F0385AC0-73A1-4CED-9B1E-8CBD35C2E8A2}"/>
    <hyperlink ref="AP198" r:id="rId1208" display="https://www.pgatour.com/player/48081/xander-schauffele" xr:uid="{D8F85A26-A5EA-4F27-B63B-4A92DC10953F}"/>
    <hyperlink ref="AP197" r:id="rId1209" display="https://www.pgatour.com/player/29725/tony-finau" xr:uid="{507D50F4-C0C2-4AD2-A4E0-9E6599464F84}"/>
    <hyperlink ref="AP196" r:id="rId1210" display="https://www.pgatour.com/player/24502/adam-scott" xr:uid="{4595694B-825A-4E89-8B12-58C035BFB8FA}"/>
    <hyperlink ref="AP195" r:id="rId1211" display="https://www.pgatour.com/player/45157/cam-davis" xr:uid="{29C152BB-48BB-4C5C-8018-4BFD483A2C25}"/>
    <hyperlink ref="AP194" r:id="rId1212" display="https://www.pgatour.com/player/49947/taylor-moore" xr:uid="{C9C03DB7-83B2-406F-9F05-DFFFB5714D0A}"/>
    <hyperlink ref="AP193" r:id="rId1213" display="https://www.pgatour.com/player/57975/harry-hall" xr:uid="{C9661E60-3027-4CDB-B5BF-E0B7F41F41D5}"/>
    <hyperlink ref="AP192" r:id="rId1214" display="https://www.pgatour.com/player/46414/aaron-rai" xr:uid="{3BD96509-9725-42FA-85FC-8DE0FFF041A7}"/>
    <hyperlink ref="AP191" r:id="rId1215" display="https://www.pgatour.com/player/35461/beau-hossler" xr:uid="{1228D0B7-DF99-4AFE-A622-513D2086CA9C}"/>
    <hyperlink ref="AP190" r:id="rId1216" display="https://www.pgatour.com/player/39997/corey-conners" xr:uid="{FA1EF97A-23C1-4BA4-BABA-AE66A060761F}"/>
    <hyperlink ref="AP189" r:id="rId1217" display="https://www.pgatour.com/player/47504/sam-burns" xr:uid="{983B1904-6A11-4191-998D-37B03EE494BE}"/>
    <hyperlink ref="AP188" r:id="rId1218" display="https://www.pgatour.com/player/27349/alex-noren" xr:uid="{9ED16F93-43C7-47C3-9BB8-B8EE3B2372A4}"/>
    <hyperlink ref="AP187" r:id="rId1219" display="https://www.pgatour.com/player/48887/matt-wallace" xr:uid="{7EED9BF3-6B89-4AE4-8FB2-740012245498}"/>
    <hyperlink ref="AP186" r:id="rId1220" display="https://www.pgatour.com/player/37455/si-woo-kim" xr:uid="{C1124CF5-1CF8-463A-A3B7-E6AE19A6F1F1}"/>
    <hyperlink ref="AP185" r:id="rId1221" display="https://www.pgatour.com/player/46970/jon-rahm" xr:uid="{0F813E7D-324D-4F39-9BEF-151C4FC18F46}"/>
    <hyperlink ref="AP184" r:id="rId1222" display="https://www.pgatour.com/player/33141/keegan-bradley" xr:uid="{59E86D53-2532-4990-B9EB-991C77FB16A9}"/>
    <hyperlink ref="AP183" r:id="rId1223" display="https://www.pgatour.com/player/40098/matt-fitzpatrick" xr:uid="{15ED94CA-87FF-4B16-B434-7AFA8CABAE9C}"/>
    <hyperlink ref="AP182" r:id="rId1224" display="https://www.pgatour.com/player/60067/joe-highsmith" xr:uid="{36BA0576-DDE8-4DE4-BF9D-D4589A9547BF}"/>
    <hyperlink ref="AP181" r:id="rId1225" display="https://www.pgatour.com/player/59018/ryan-gerard" xr:uid="{96EB4091-9D3C-405A-8766-0B701B02D414}"/>
    <hyperlink ref="AP180" r:id="rId1226" display="https://www.pgatour.com/player/47993/denny-mccarthy" xr:uid="{7191CF37-428D-4F9C-8019-21BAEC332ABA}"/>
    <hyperlink ref="AP179" r:id="rId1227" display="https://www.pgatour.com/player/54591/ben-griffin" xr:uid="{D24746F0-13EF-4282-BAA7-A606178744D1}"/>
    <hyperlink ref="AP178" r:id="rId1228" display="https://www.pgatour.com/player/45486/joaquin-niemann" xr:uid="{13BD850B-1B45-45A6-96C2-665932863E4C}"/>
    <hyperlink ref="AP177" r:id="rId1229" display="https://www.pgatour.com/player/49771/j.t-poston" xr:uid="{5684DBF1-5667-443E-AE0F-693715465C7F}"/>
    <hyperlink ref="AP176" r:id="rId1230" display="https://www.pgatour.com/player/27064/jhonattan-vegas" xr:uid="{F88690D8-9E2F-458E-AE3B-DE641BF37C04}"/>
    <hyperlink ref="AP175" r:id="rId1231" display="https://www.pgatour.com/player/40250/taylor-pendrith" xr:uid="{637AAF92-0449-4FB6-A515-CF6245AAC572}"/>
    <hyperlink ref="AP174" r:id="rId1232" display="https://www.pgatour.com/player/47995/davis-riley" xr:uid="{BEC1A495-3B5C-4EEA-8CAA-5A7D767E0FC7}"/>
    <hyperlink ref="AP173" r:id="rId1233" display="https://www.pgatour.com/player/47959/bryson-dechambeau" xr:uid="{6CFFC9E4-D5F1-4E84-8668-28F2BE916353}"/>
    <hyperlink ref="AP172" r:id="rId1234" display="https://www.pgatour.com/player/34099/harris-english" xr:uid="{C8228230-E2A3-4F3B-A818-1FB92F12FB7A}"/>
    <hyperlink ref="AP171" r:id="rId1235" display="https://www.pgatour.com/player/46046/scottie-scheffler" xr:uid="{D913CF34-6725-475B-91E4-0B3B8730B286}"/>
    <hyperlink ref="AR171" r:id="rId1236" display="https://www.pgatour.com/player/54591/ben-griffin" xr:uid="{A0AE4B27-7514-4712-921F-60FEE847B224}"/>
    <hyperlink ref="AR172" r:id="rId1237" display="https://www.pgatour.com/player/48867/matti-schmid" xr:uid="{5CC421EE-0371-4BD9-A811-3F065481DDBD}"/>
    <hyperlink ref="AR173" r:id="rId1238" display="https://www.pgatour.com/player/34021/bud-cauley" xr:uid="{C65CB3C5-92D0-4BE1-98C0-9AFF342451E7}"/>
    <hyperlink ref="AR174" r:id="rId1239" display="https://www.pgatour.com/player/30911/tommy-fleetwood" xr:uid="{891B8E2A-8935-483D-8D79-CAA908F86740}"/>
    <hyperlink ref="AR175" r:id="rId1240" display="https://www.pgatour.com/player/46046/scottie-scheffler" xr:uid="{72BC6DBE-6E70-4758-81BC-2B0C456002A5}"/>
    <hyperlink ref="AR176" r:id="rId1241" display="https://www.pgatour.com/player/63343/aldrich-potgieter" xr:uid="{B9D708D5-D64C-4CF0-B361-70AF04DDEC03}"/>
    <hyperlink ref="AR177" r:id="rId1242" display="https://www.pgatour.com/player/57975/harry-hall" xr:uid="{0D8B04AE-5EEA-4EE1-B197-BCC6397E8E2D}"/>
    <hyperlink ref="AR178" r:id="rId1243" display="https://www.pgatour.com/player/51287/ryo-hisatsune" xr:uid="{F7B4FA06-B5B2-44E0-AED3-E3DAD7C6F234}"/>
    <hyperlink ref="AR179" r:id="rId1244" display="https://www.pgatour.com/player/39324/j.j-spaun" xr:uid="{84D2C968-C98E-4EB4-9CB9-216E3192E727}"/>
    <hyperlink ref="AR180" r:id="rId1245" display="https://www.pgatour.com/player/52215/robert-macintyre" xr:uid="{19554BCE-E423-4B30-8192-99072CF70233}"/>
    <hyperlink ref="AR181" r:id="rId1246" display="https://www.pgatour.com/player/31323/gary-woodland" xr:uid="{5D0234C9-4EFD-4094-816D-21344AD5AE96}"/>
    <hyperlink ref="AR182" r:id="rId1247" display="https://www.pgatour.com/player/51894/vince-whaley" xr:uid="{8BAAD82D-83CF-4F7C-B374-95B96C564B2C}"/>
    <hyperlink ref="AR183" r:id="rId1248" display="https://www.pgatour.com/player/54304/karl-vilips" xr:uid="{92C08460-11D7-470F-8EA9-EBD1DC153FC1}"/>
    <hyperlink ref="AR184" r:id="rId1249" display="https://www.pgatour.com/player/51997/andrew-novak" xr:uid="{1A5979A3-687C-48F6-B698-E71747A8DB97}"/>
    <hyperlink ref="AR185" r:id="rId1250" display="https://www.pgatour.com/player/47988/nick-hardy" xr:uid="{4E2BC864-449B-4C8E-A351-A0EA08968D6C}"/>
    <hyperlink ref="AR186" r:id="rId1251" display="https://www.pgatour.com/player/39975/michael-kim" xr:uid="{85208A53-A6C3-4E66-86D4-FEAE4670AC09}"/>
    <hyperlink ref="AR187" r:id="rId1252" display="https://www.pgatour.com/player/45522/christiaan-bezuidenhout" xr:uid="{E80AEC7E-B46C-4CBA-949C-7165B39DFF51}"/>
    <hyperlink ref="AR188" r:id="rId1253" display="https://www.pgatour.com/player/59836/pierceson-coody" xr:uid="{A7E3AB10-73CB-4D16-A88F-1E2D7F360E04}"/>
    <hyperlink ref="AR189" r:id="rId1254" display="https://www.pgatour.com/player/35658/kris-ventura" xr:uid="{7D5988DC-1DBD-4458-A1A9-2D160C60DD4D}"/>
    <hyperlink ref="AR190" r:id="rId1255" display="https://www.pgatour.com/player/31646/emiliano-grillo" xr:uid="{F42990A6-7230-4A1B-A176-C681678A0D52}"/>
    <hyperlink ref="AR191" r:id="rId1256" display="https://www.pgatour.com/player/32102/rickie-fowler" xr:uid="{CB4980B0-7988-4EB4-B6FB-9367F5387F63}"/>
    <hyperlink ref="AR192" r:id="rId1257" display="https://www.pgatour.com/player/51977/max-greyserman" xr:uid="{E49CC347-C6FE-4E6C-A400-EA66EE6762CD}"/>
    <hyperlink ref="AR193" r:id="rId1258" display="https://www.pgatour.com/player/29221/webb-simpson" xr:uid="{70E4D035-A4B3-415D-9A27-45EF65B6C4C1}"/>
    <hyperlink ref="AR194" r:id="rId1259" display="https://www.pgatour.com/player/48887/matt-wallace" xr:uid="{D5EED2C1-733F-4A13-9A92-77D2C89134EC}"/>
    <hyperlink ref="AR195" r:id="rId1260" display="https://www.pgatour.com/player/25900/lucas-glover" xr:uid="{261CDBB7-2D4F-4C6F-8CB1-10DC7A0DDEA6}"/>
    <hyperlink ref="AR196" r:id="rId1261" display="https://www.pgatour.com/player/48117/kurt-kitayama" xr:uid="{8CBEB064-B0A4-4299-B974-EE8860C9DC01}"/>
    <hyperlink ref="AR197" r:id="rId1262" display="https://www.pgatour.com/player/56630/akshay-bhatia" xr:uid="{B185B5A2-4BFC-4838-816B-4C1F51892363}"/>
    <hyperlink ref="AR198" r:id="rId1263" display="https://www.pgatour.com/player/36699/patrick-rodgers" xr:uid="{D5D377B8-3E33-43FE-8289-C20D2210D514}"/>
    <hyperlink ref="AR199" r:id="rId1264" display="https://www.pgatour.com/player/59143/mac-meissner" xr:uid="{61C75E84-B424-4474-B146-EE55DC36DEB1}"/>
    <hyperlink ref="AR200" r:id="rId1265" display="https://www.pgatour.com/player/55893/sam-stevens" xr:uid="{35A4D4A4-BF0C-4832-94A2-DC3F899B3ED5}"/>
    <hyperlink ref="AR201" r:id="rId1266" display="https://www.pgatour.com/player/59095/chris-gotterup" xr:uid="{070298BD-9644-40E7-A43D-6543D3B4A31A}"/>
    <hyperlink ref="AR202" r:id="rId1267" display="https://www.pgatour.com/player/36801/mark-hubbard" xr:uid="{50A71C68-F21E-47BC-82D7-425F41EF5AFE}"/>
    <hyperlink ref="AR203" r:id="rId1268" display="https://www.pgatour.com/player/37455/si-woo-kim" xr:uid="{144FBED9-25C9-4AD1-AC5D-450ED7796F8F}"/>
    <hyperlink ref="AR204" r:id="rId1269" display="https://www.pgatour.com/player/59160/john-pak" xr:uid="{C1B2F188-8DB8-4FB4-B720-8B41696A95F3}"/>
    <hyperlink ref="AR205" r:id="rId1270" display="https://www.pgatour.com/player/47591/eric-cole" xr:uid="{79C887E9-FB2B-485C-89A0-018866415F0F}"/>
    <hyperlink ref="AR206" r:id="rId1271" display="https://www.pgatour.com/player/40006/erik-van-rooyen" xr:uid="{8D17D636-B650-4A4F-B21F-A408D46FA007}"/>
    <hyperlink ref="AR207" r:id="rId1272" display="https://www.pgatour.com/player/29535/brice-garnett" xr:uid="{765EC889-273C-4C6E-ADDD-6EFA641C0CF5}"/>
    <hyperlink ref="AR208" r:id="rId1273" display="https://www.pgatour.com/player/39546/keith-mitchell" xr:uid="{4650A16B-AC22-47B3-BDDF-EBE20B4E2233}"/>
    <hyperlink ref="AR209" r:id="rId1274" display="https://www.pgatour.com/player/49771/j.t-poston" xr:uid="{41EE089F-FD59-4655-8D74-C5CFC14D1A53}"/>
    <hyperlink ref="AR210" r:id="rId1275" display="https://www.pgatour.com/player/34046/jordan-spieth" xr:uid="{F2E7796E-BBDF-4FB3-AAF9-C0D67CB1E9D5}"/>
    <hyperlink ref="AR211" r:id="rId1276" display="https://www.pgatour.com/player/27129/luke-list" xr:uid="{37E29999-08F6-40B0-B7B8-537C9A50EF45}"/>
    <hyperlink ref="AR212" r:id="rId1277" display="https://www.pgatour.com/player/58605/quade-cummins" xr:uid="{D28AC055-EC29-46FE-83DE-AF13DCB7B91E}"/>
    <hyperlink ref="AR213" r:id="rId1278" display="https://www.pgatour.com/player/32839/hideki-matsuyama" xr:uid="{456F38DE-179A-4E0A-B1DE-558085154D62}"/>
    <hyperlink ref="AR214" r:id="rId1279" display="https://www.pgatour.com/player/55182/tom-kim" xr:uid="{ADAA318F-7B47-450E-B17F-216854AB20DC}"/>
    <hyperlink ref="AR215" r:id="rId1280" display="https://www.pgatour.com/player/34256/andrew-putnam" xr:uid="{9486DF23-56FD-467C-95DC-6B972F32F06C}"/>
    <hyperlink ref="AR216" r:id="rId1281" display="https://www.pgatour.com/player/57362/austin-eckroat" xr:uid="{9BE50066-EE3C-4E08-9ABD-32D8AEA78A89}"/>
    <hyperlink ref="AR217" r:id="rId1282" display="https://www.pgatour.com/player/33968/thorbjrn-olesen" xr:uid="{F8D0B3E5-8740-487F-A431-FB2AD469F9F7}"/>
    <hyperlink ref="AR218" r:id="rId1283" display="https://www.pgatour.com/player/57586/jesper-svensson" xr:uid="{35F1F6DB-9B68-4C8F-B15A-228E18227199}"/>
    <hyperlink ref="AR219" r:id="rId1284" display="https://www.pgatour.com/player/39335/kevin-roy" xr:uid="{CBB717AE-33F4-4F7F-8AC9-73205C959953}"/>
    <hyperlink ref="AR220" r:id="rId1285" display="https://www.pgatour.com/player/52375/doug-ghim" xr:uid="{40BB24A0-0010-4EA7-8D40-11B9BA57C2A8}"/>
    <hyperlink ref="AR221" r:id="rId1286" display="https://www.pgatour.com/player/40115/adam-svensson" xr:uid="{9CB11540-1CEA-46E0-92E1-1DD41DA507D2}"/>
    <hyperlink ref="AR222" r:id="rId1287" display="https://www.pgatour.com/player/27644/brian-harman" xr:uid="{0E83F034-D7C4-4384-B030-4D4B6C22F35E}"/>
    <hyperlink ref="AR223" r:id="rId1288" display="https://www.pgatour.com/player/37275/sam-ryder" xr:uid="{E28F0B28-EC9F-4CA9-AD1F-31764E026CEA}"/>
    <hyperlink ref="AR224" r:id="rId1289" display="https://www.pgatour.com/player/34099/harris-english" xr:uid="{E0867BF2-9D0A-42E2-A4AA-D994EF9B4109}"/>
    <hyperlink ref="AR225" r:id="rId1290" display="https://www.pgatour.com/player/23108/matt-kuchar" xr:uid="{4033ED2F-A03C-4376-8703-DE283C88479E}"/>
    <hyperlink ref="AR226" r:id="rId1291" display="https://www.pgatour.com/player/54628/lee-hodges" xr:uid="{5C25F90F-FA38-4C7D-8F79-2B0C06BA1155}"/>
    <hyperlink ref="AR227" r:id="rId1292" display="https://www.pgatour.com/player/52513/carson-young" xr:uid="{8CABB2DC-5767-4DBA-8781-648BA20CC7ED}"/>
    <hyperlink ref="AR228" r:id="rId1293" display="https://www.pgatour.com/player/60019/jackson-suber" xr:uid="{E05193CB-440A-4C3A-86E0-06DCFED3B9B4}"/>
    <hyperlink ref="AR229" r:id="rId1294" display="https://www.pgatour.com/player/30163/henrik-norlander" xr:uid="{43B5F663-9FFB-4D8E-8CD6-4D78AED14CCF}"/>
    <hyperlink ref="AR230" r:id="rId1295" display="https://www.pgatour.com/player/35461/beau-hossler" xr:uid="{757AAFF1-A4BC-4285-B7FA-22B677A65E82}"/>
    <hyperlink ref="AR231" r:id="rId1296" display="https://www.pgatour.com/player/51349/nico-echavarria" xr:uid="{B8A007ED-E23C-48A8-A7E1-9AC01D2F050C}"/>
    <hyperlink ref="AR232" r:id="rId1297" display="https://www.pgatour.com/player/50582/jeremy-paul" xr:uid="{B4AD280E-02D1-4AAA-AEF2-47402EA9C067}"/>
    <hyperlink ref="AR233" r:id="rId1298" display="https://www.pgatour.com/player/28252/seamus-power" xr:uid="{ACA16AE1-2ECE-4323-972B-20837F21B167}"/>
    <hyperlink ref="AR234" r:id="rId1299" display="https://www.pgatour.com/player/33597/harry-higgs" xr:uid="{095864B4-10B8-4EB0-A7B3-2B770E829087}"/>
    <hyperlink ref="AR235" r:id="rId1300" display="https://www.pgatour.com/player/59440/ricky-castillo" xr:uid="{11534DDD-7BB1-4C8A-989B-884B1F187526}"/>
    <hyperlink ref="AR236" r:id="rId1301" display="https://www.pgatour.com/player/51696/rico-hoey" xr:uid="{318A3452-32B4-4466-81C4-B698DB8DA7D2}"/>
    <hyperlink ref="AR237" r:id="rId1302" display="https://www.pgatour.com/player/51950/max-mcgreevy" xr:uid="{32DCBE87-22E3-4B4C-90BC-D9A36CCAE116}"/>
    <hyperlink ref="AR238" r:id="rId1303" display="https://www.pgatour.com/player/57123/steven-fisk" xr:uid="{ED537880-02C8-419D-9DCF-F41F663EDA8B}"/>
    <hyperlink ref="AR239" r:id="rId1304" display="https://www.pgatour.com/player/34466/peter-malnati" xr:uid="{303AE7BB-2B01-4A5B-B8E3-56685AB20478}"/>
    <hyperlink ref="AR240" r:id="rId1305" display="https://www.pgatour.com/player/54783/dylan-wu" xr:uid="{A7A12577-5A4C-4C95-BE0D-497EF48243A7}"/>
    <hyperlink ref="AR241" r:id="rId1306" display="https://www.pgatour.com/player/39327/ben-silverman" xr:uid="{D85D4D62-4822-406D-9581-9E56A87C5837}"/>
    <hyperlink ref="AR242" r:id="rId1307" display="https://www.pgatour.com/player/27770/camilo-villegas" xr:uid="{2EE50E73-E41C-4FBE-87A1-1B07D2391A6F}"/>
    <hyperlink ref="AR243" r:id="rId1308" display="https://www.pgatour.com/player/49947/taylor-moore" xr:uid="{D0992F15-8D31-44C4-A8B2-526CB9FE324C}"/>
    <hyperlink ref="AR244" r:id="rId1309" display="https://www.pgatour.com/player/59018/ryan-gerard" xr:uid="{B5981B22-D021-4BE1-B173-D91C564AB8F8}"/>
    <hyperlink ref="AR245" r:id="rId1310" display="https://www.pgatour.com/player/47679/victor-perez" xr:uid="{55942BFF-6AB2-4B4E-B211-0048F760F31D}"/>
    <hyperlink ref="AR246" r:id="rId1311" display="https://www.pgatour.com/player/58933/will-chandler" xr:uid="{95FEF297-324C-459F-92FC-1BF5917860E9}"/>
    <hyperlink ref="AR247" r:id="rId1312" display="https://www.pgatour.com/player/50484/hayden-springer" xr:uid="{3BD6D725-29B6-4266-9C6F-8CA547634FE6}"/>
    <hyperlink ref="AR248" r:id="rId1313" display="https://www.pgatour.com/player/49590/frankie-capan-iii" xr:uid="{84A7BC63-0E22-4148-B747-DB6E535EED5B}"/>
    <hyperlink ref="AT171" r:id="rId1314" display="https://www.pgatour.com/player/46046/scottie-scheffler" xr:uid="{A28F0535-32F2-4EBF-B8F6-1F61E19FA604}"/>
    <hyperlink ref="AT172" r:id="rId1315" display="https://www.pgatour.com/player/54591/ben-griffin" xr:uid="{FA41F93F-56F7-4554-BBA6-1DEF7B26EB1D}"/>
    <hyperlink ref="AT173" r:id="rId1316" display="https://www.pgatour.com/player/49960/sepp-straka" xr:uid="{4A72FF3C-8F97-42BA-BEA0-E4CD942531B1}"/>
    <hyperlink ref="AT174" r:id="rId1317" display="https://www.pgatour.com/player/25493/nick-taylor" xr:uid="{F8F7CA36-8C2C-4FAB-AC93-A12328180FE1}"/>
    <hyperlink ref="AT175" r:id="rId1318" display="https://www.pgatour.com/player/34098/russell-henley" xr:uid="{C5063E61-2D15-4A77-AE72-B152AB6E5980}"/>
    <hyperlink ref="AT176" r:id="rId1319" display="https://www.pgatour.com/player/46442/maverick-mcnealy" xr:uid="{ABC64ADB-4E7D-493C-B3CF-468D03B276A9}"/>
    <hyperlink ref="AT177" r:id="rId1320" display="https://www.pgatour.com/player/27649/brandt-snedeker" xr:uid="{118E6D92-95A4-440B-B6E7-D9CEF73DA40A}"/>
    <hyperlink ref="AT178" r:id="rId1321" display="https://www.pgatour.com/player/35532/tom-hoge" xr:uid="{2247907A-435C-499D-8FF5-03A88FBB9B40}"/>
    <hyperlink ref="AT179" r:id="rId1322" display="https://www.pgatour.com/player/32102/rickie-fowler" xr:uid="{E2C652F6-BFBF-45D1-8292-48624EEF5869}"/>
    <hyperlink ref="AT180" r:id="rId1323" display="https://www.pgatour.com/player/33141/keegan-bradley" xr:uid="{4A23B0F7-B31D-45DF-A5C0-B04033CD79C3}"/>
    <hyperlink ref="AT181" r:id="rId1324" display="https://www.pgatour.com/player/34046/jordan-spieth" xr:uid="{A1770B75-9DF0-4ACA-B64A-E0BC5C71A96E}"/>
    <hyperlink ref="AT182" r:id="rId1325" display="https://www.pgatour.com/player/40250/taylor-pendrith" xr:uid="{F3E43B41-77C8-463B-925D-FB05F1DE837A}"/>
    <hyperlink ref="AT183" r:id="rId1326" display="https://www.pgatour.com/player/34099/harris-english" xr:uid="{436937B8-D272-416A-873B-33DEF6B80749}"/>
    <hyperlink ref="AT184" r:id="rId1327" display="https://www.pgatour.com/player/47504/sam-burns" xr:uid="{90BF6052-82C5-4D3D-AEBD-0EBFC1E1A231}"/>
    <hyperlink ref="AT185" r:id="rId1328" display="https://www.pgatour.com/player/35450/patrick-cantlay" xr:uid="{5B0A8D9A-9DFD-49E5-909A-26CEB049FE69}"/>
    <hyperlink ref="AT186" r:id="rId1329" display="https://www.pgatour.com/player/52955/ludvig-aberg" xr:uid="{3EC0F500-B629-4997-A3B0-CED185BCF8B5}"/>
    <hyperlink ref="AT187" r:id="rId1330" display="https://www.pgatour.com/player/56630/akshay-bhatia" xr:uid="{F1DAAB10-AF4B-4B76-9BD9-59DE59C72A0D}"/>
    <hyperlink ref="AT188" r:id="rId1331" display="https://www.pgatour.com/player/30911/tommy-fleetwood" xr:uid="{D7E58614-DF0D-444C-A047-CBE52C6166E4}"/>
    <hyperlink ref="AT189" r:id="rId1332" display="https://www.pgatour.com/player/39971/sungjae-im" xr:uid="{DDA67D50-9FCA-4D2C-8317-919F48FA86CF}"/>
    <hyperlink ref="AT190" r:id="rId1333" display="https://www.pgatour.com/player/50525/collin-morikawa" xr:uid="{8253A06C-F471-45CE-A30D-24987DB7C9AD}"/>
    <hyperlink ref="AT191" r:id="rId1334" display="https://www.pgatour.com/player/52215/robert-macintyre" xr:uid="{670752F3-B22B-40FF-B4B6-59B2796160AE}"/>
    <hyperlink ref="AT192" r:id="rId1335" display="https://www.pgatour.com/player/29936/ryan-fox" xr:uid="{3671CAFA-4A5D-40E4-A2AB-81E4698E7540}"/>
    <hyperlink ref="AT193" r:id="rId1336" display="https://www.pgatour.com/player/59018/ryan-gerard" xr:uid="{74ADCCF2-8707-4499-892F-53F5F63213E9}"/>
    <hyperlink ref="AT194" r:id="rId1337" display="https://www.pgatour.com/player/33204/shane-lowry" xr:uid="{DF7B50BA-6D78-4AB2-AAF1-AC824608891D}"/>
    <hyperlink ref="AT195" r:id="rId1338" display="https://www.pgatour.com/player/51977/max-greyserman" xr:uid="{DE68339F-2199-46D5-82D4-9A6748EF2320}"/>
    <hyperlink ref="AT196" r:id="rId1339" display="https://www.pgatour.com/player/46717/viktor-hovland" xr:uid="{2CF4ED5D-31A6-420C-9BB6-898A73B34A1F}"/>
    <hyperlink ref="AT197" r:id="rId1340" display="https://www.pgatour.com/player/57366/cameron-young" xr:uid="{23CA6F79-C7CD-4D57-BAD6-D419EE74B678}"/>
    <hyperlink ref="AT198" r:id="rId1341" display="https://www.pgatour.com/player/23108/matt-kuchar" xr:uid="{4F0D519E-8540-4F09-88D5-8682B58137A7}"/>
    <hyperlink ref="AT199" r:id="rId1342" display="https://www.pgatour.com/player/39997/corey-conners" xr:uid="{9BA65BB9-36A9-4200-AEA2-9D5CEF48422D}"/>
    <hyperlink ref="AT200" r:id="rId1343" display="https://www.pgatour.com/player/48081/xander-schauffele" xr:uid="{E2F3615F-306D-4E27-A7ED-ECC2C1552DBB}"/>
    <hyperlink ref="AT201" r:id="rId1344" display="https://www.pgatour.com/player/40098/matt-fitzpatrick" xr:uid="{E944BE49-4E00-4C71-9730-FE66A5D80546}"/>
    <hyperlink ref="AT202" r:id="rId1345" display="https://www.pgatour.com/player/55893/sam-stevens" xr:uid="{B0207310-4192-4337-AA13-3411CD540B4C}"/>
    <hyperlink ref="AT203" r:id="rId1346" display="https://www.pgatour.com/player/37455/si-woo-kim" xr:uid="{278F85F1-8E82-4C15-8AE1-9BEE7ACFA6C6}"/>
    <hyperlink ref="AT204" r:id="rId1347" display="https://www.pgatour.com/player/29725/tony-finau" xr:uid="{595E5ECF-4357-4818-85DA-AEDD1D84D611}"/>
    <hyperlink ref="AT205" r:id="rId1348" display="https://www.pgatour.com/player/24502/adam-scott" xr:uid="{726AF073-C73B-4FF9-974B-FD5D3F47A33A}"/>
    <hyperlink ref="AT206" r:id="rId1349" display="https://www.pgatour.com/player/33448/justin-thomas" xr:uid="{95732905-EC85-4B40-A25D-4D854D55FC97}"/>
    <hyperlink ref="AT207" r:id="rId1350" display="https://www.pgatour.com/player/60004/jacob-bridgeman" xr:uid="{7E35CCD5-C4D8-4832-8889-9A8C225F9FC4}"/>
    <hyperlink ref="AT208" r:id="rId1351" display="https://www.pgatour.com/player/32839/hideki-matsuyama" xr:uid="{1536EF95-976D-427C-9182-E6412FE65422}"/>
    <hyperlink ref="AT209" r:id="rId1352" display="https://www.pgatour.com/player/27349/alex-noren" xr:uid="{2B94922C-626A-43C5-8CA5-D35938E6DB0F}"/>
    <hyperlink ref="AT210" r:id="rId1353" display="https://www.pgatour.com/player/33653/thomas-detry" xr:uid="{B8A9D742-3D91-4EC7-AC81-8B3F6B341947}"/>
    <hyperlink ref="AT211" r:id="rId1354" display="https://www.pgatour.com/player/35506/mackenzie-hughes" xr:uid="{5BFE5C28-85F0-41A5-B022-07E986767E8B}"/>
    <hyperlink ref="AT212" r:id="rId1355" display="https://www.pgatour.com/player/36799/stephan-jaeger" xr:uid="{59DF42E6-A728-4EBE-B967-9823CAEC8EE6}"/>
    <hyperlink ref="AT213" r:id="rId1356" display="https://www.pgatour.com/player/34021/bud-cauley" xr:uid="{C616A489-FD86-4F8E-AC33-5B9A00F69EA3}"/>
    <hyperlink ref="AT214" r:id="rId1357" display="https://www.pgatour.com/player/22405/justin-rose" xr:uid="{3FA23A62-A583-4B7D-8D5B-BAD5881FEA01}"/>
    <hyperlink ref="AT215" r:id="rId1358" display="https://www.pgatour.com/player/39975/michael-kim" xr:uid="{1A7C2739-F0B8-4581-8240-C49CF4A5892F}"/>
    <hyperlink ref="AT216" r:id="rId1359" display="https://www.pgatour.com/player/59866/nick-dunlap" xr:uid="{803BF000-7DB3-4120-86B6-C943A76782B1}"/>
    <hyperlink ref="AT217" r:id="rId1360" display="https://www.pgatour.com/player/47591/eric-cole" xr:uid="{FA2A59E7-C43C-4EDD-8864-EE6CDE81C37C}"/>
    <hyperlink ref="AT218" r:id="rId1361" display="https://www.pgatour.com/player/27064/jhonattan-vegas" xr:uid="{47A624AF-031D-47C8-A144-E55B620A9470}"/>
    <hyperlink ref="AT219" r:id="rId1362" display="https://www.pgatour.com/player/58168/davis-thompson" xr:uid="{31586E7E-25A6-4270-8817-A73A4D3F862D}"/>
    <hyperlink ref="AT220" r:id="rId1363" display="https://www.pgatour.com/player/37378/min-woo-lee" xr:uid="{84BF090C-EA32-44D9-B76F-F1838BDFFB71}"/>
    <hyperlink ref="AT221" r:id="rId1364" display="https://www.pgatour.com/player/33597/harry-higgs" xr:uid="{BEBA2B31-AD80-4A92-B051-8798F99A46CA}"/>
    <hyperlink ref="AT222" r:id="rId1365" display="https://www.pgatour.com/player/39977/max-homa" xr:uid="{5AC8F6DA-6786-4FBA-9902-F79215723BEF}"/>
    <hyperlink ref="AT223" r:id="rId1366" display="https://www.pgatour.com/player/51997/andrew-novak" xr:uid="{D79B6B4F-FF20-43AC-A65C-AAA37482A7D2}"/>
    <hyperlink ref="AT224" r:id="rId1367" display="https://www.pgatour.com/player/33399/adam-hadwin" xr:uid="{08EC7D97-2686-430A-9395-3FD7A905D42B}"/>
    <hyperlink ref="AT225" r:id="rId1368" display="https://www.pgatour.com/player/47993/denny-mccarthy" xr:uid="{EF1CA0C1-D3B4-4CD7-8BED-6ADF91E796D5}"/>
    <hyperlink ref="AT226" r:id="rId1369" display="https://www.pgatour.com/player/51766/wyndham-clark" xr:uid="{3A84B0F1-39A8-44FC-B6AB-E36056BDD93A}"/>
    <hyperlink ref="AT227" r:id="rId1370" display="https://www.pgatour.com/player/57362/austin-eckroat" xr:uid="{C36B706E-DAB2-46F9-B73D-908EEC3C09D6}"/>
    <hyperlink ref="AV171" r:id="rId1371" display="https://www.pgatour.com/player/29936/ryan-fox" xr:uid="{AEA2B701-70DA-4F75-9A1A-285A6D482A07}"/>
    <hyperlink ref="AV172" r:id="rId1372" display="https://www.pgatour.com/player/47504/sam-burns" xr:uid="{5E31EB27-0BEA-4802-8DCB-B76851A9F60B}"/>
    <hyperlink ref="AV173" r:id="rId1373" display="https://www.pgatour.com/player/45242/kevin-yu" xr:uid="{F01E78F9-69ED-40BF-8CF0-44AEDC741FBD}"/>
    <hyperlink ref="AV174" r:id="rId1374" display="https://www.pgatour.com/player/57366/cameron-young" xr:uid="{AB78E152-6DE8-410E-904D-C025F6C49211}"/>
    <hyperlink ref="AV175" r:id="rId1375" display="https://www.pgatour.com/player/59141/matt-mccarty" xr:uid="{6896B206-2C53-4B2D-AEA1-75763C9F3596}"/>
    <hyperlink ref="AV176" r:id="rId1376" display="https://www.pgatour.com/player/33948/byeong-hun-an" xr:uid="{6ECBBAEF-6CF4-4FA1-B2B2-B48BFAE50F57}"/>
    <hyperlink ref="AV177" r:id="rId1377" display="https://www.pgatour.com/player/34256/andrew-putnam" xr:uid="{82D34659-14EE-4440-BA41-A11B64738652}"/>
    <hyperlink ref="AV178" r:id="rId1378" display="https://www.pgatour.com/player/33199/matteo-manassero" xr:uid="{733F9A88-B680-4BBD-843D-10605E8B68CA}"/>
    <hyperlink ref="AV179" r:id="rId1379" display="https://www.pgatour.com/player/52372/cameron-champ" xr:uid="{CE6A2DAA-1D49-449D-AACB-D20E46C9C86B}"/>
    <hyperlink ref="AV180" r:id="rId1380" display="https://www.pgatour.com/player/47679/victor-perez" xr:uid="{2C84E393-F695-478E-9A0D-2B45E987D4C7}"/>
    <hyperlink ref="AV181" r:id="rId1381" display="https://www.pgatour.com/player/27139/david-skinns" xr:uid="{1B645422-EE76-4345-AADF-401CB9761870}"/>
    <hyperlink ref="AV182" r:id="rId1382" display="https://www.pgatour.com/player/54628/lee-hodges" xr:uid="{50A3B3C5-73D5-4650-9E7D-237BD2A1C38C}"/>
    <hyperlink ref="AV183" r:id="rId1383" display="https://www.pgatour.com/player/52955/ludvig-aberg" xr:uid="{114E06ED-2942-49C6-997B-B591372ACF9B}"/>
    <hyperlink ref="AV184" r:id="rId1384" display="https://www.pgatour.com/player/33204/shane-lowry" xr:uid="{8EDD52D4-FFF9-4CD3-BD16-7D79D2E8A70B}"/>
    <hyperlink ref="AV185" r:id="rId1385" display="https://www.pgatour.com/player/25493/nick-taylor" xr:uid="{1F980DD2-8738-4250-974D-F4BA2429FD59}"/>
    <hyperlink ref="AV186" r:id="rId1386" display="https://www.pgatour.com/player/32139/danny-willett" xr:uid="{9C43526E-C518-4117-9576-04223B090BF1}"/>
    <hyperlink ref="AV187" r:id="rId1387" display="https://www.pgatour.com/player/46340/alex-smalley" xr:uid="{8C0FB7C1-9832-447F-BD30-FF2569E5853F}"/>
    <hyperlink ref="AV188" r:id="rId1388" display="https://www.pgatour.com/player/55165/noah-goodwin" xr:uid="{184263E5-08E2-4304-A0B0-6C83632DA888}"/>
    <hyperlink ref="AV189" r:id="rId1389" display="https://www.pgatour.com/player/60019/jackson-suber" xr:uid="{FC47240C-6B21-459B-95E7-D6EFD9BD5B51}"/>
    <hyperlink ref="AV190" r:id="rId1390" display="https://www.pgatour.com/player/57586/jesper-svensson" xr:uid="{87423E7D-54BF-4319-9208-84DCDEE40233}"/>
    <hyperlink ref="AV191" r:id="rId1391" display="https://www.pgatour.com/player/50582/jeremy-paul" xr:uid="{428299C3-47DA-4D1B-8F31-0EF314DE8D42}"/>
    <hyperlink ref="AV192" r:id="rId1392" display="https://www.pgatour.com/player/33653/thomas-detry" xr:uid="{B1149E6A-9ABA-426B-98F0-B8591A79929F}"/>
    <hyperlink ref="AV193" r:id="rId1393" display="https://www.pgatour.com/player/39335/kevin-roy" xr:uid="{1CC098FB-DD28-4517-A368-D1F845E8EC32}"/>
    <hyperlink ref="AV194" r:id="rId1394" display="https://www.pgatour.com/player/31646/emiliano-grillo" xr:uid="{A8AAED1F-463F-441B-91CF-26A66A11F334}"/>
    <hyperlink ref="AV195" r:id="rId1395" display="https://www.pgatour.com/player/57975/harry-hall" xr:uid="{3074D327-2A16-4137-B765-7213A7973C06}"/>
    <hyperlink ref="AV196" r:id="rId1396" display="https://www.pgatour.com/player/46646/antoine-rozner" xr:uid="{DFC47732-6D22-42A5-95C2-449FB371DB8D}"/>
    <hyperlink ref="AV197" r:id="rId1397" display="https://www.pgatour.com/player/35310/lanto-griffin" xr:uid="{6B2310A4-2250-4784-947F-F3DA04EE6E04}"/>
    <hyperlink ref="AV198" r:id="rId1398" display="https://www.pgatour.com/player/51950/max-mcgreevy" xr:uid="{7E94484E-A721-4C9B-AB6E-E60AF0CE7BB6}"/>
    <hyperlink ref="AV199" r:id="rId1399" display="https://www.pgatour.com/player/39997/corey-conners" xr:uid="{05D32612-0896-49D9-82FE-E4988BF07398}"/>
    <hyperlink ref="AV200" r:id="rId1400" display="https://www.pgatour.com/player/39546/keith-mitchell" xr:uid="{CF9BAA79-AAF4-4154-AA4A-5111D58B1050}"/>
    <hyperlink ref="AV201" r:id="rId1401" display="https://www.pgatour.com/player/59160/john-pak" xr:uid="{FF441E9A-5089-46E2-9C77-01E500A9C4D6}"/>
    <hyperlink ref="AV202" r:id="rId1402" display="https://www.pgatour.com/player/33399/adam-hadwin" xr:uid="{E01701FB-1F56-4CAD-AACF-0BB97BDAB154}"/>
    <hyperlink ref="AV203" r:id="rId1403" display="https://www.pgatour.com/player/40250/taylor-pendrith" xr:uid="{FCE3CE40-AF9A-491E-9B44-E2E64BD9EA39}"/>
    <hyperlink ref="AV204" r:id="rId1404" display="https://www.pgatour.com/player/47420/jake-knapp" xr:uid="{BFB39317-AE84-4C4B-A3DD-CC12887276FB}"/>
    <hyperlink ref="AV205" r:id="rId1405" display="https://www.pgatour.com/player/35506/mackenzie-hughes" xr:uid="{D757C8F0-AA15-4413-B26D-09919C9AD99A}"/>
    <hyperlink ref="AV206" r:id="rId1406" display="https://www.pgatour.com/player/52215/robert-macintyre" xr:uid="{5AD19DBE-C49B-4A65-AD40-600B02876688}"/>
    <hyperlink ref="AV207" r:id="rId1407" display="https://www.pgatour.com/player/33968/thorbjrn-olesen" xr:uid="{3A30A49D-0F55-431C-9D69-1F8C4BEFC96E}"/>
    <hyperlink ref="AV208" r:id="rId1408" display="https://www.pgatour.com/player/39327/ben-silverman" xr:uid="{8FE0E6EC-59DF-44EA-A0D7-1B285498CCA3}"/>
    <hyperlink ref="AV209" r:id="rId1409" display="https://www.pgatour.com/player/55789/taylor-montgomery" xr:uid="{C8A3736D-7A6E-4B15-B6E5-ACA9995E8591}"/>
    <hyperlink ref="AV210" r:id="rId1410" display="https://www.pgatour.com/player/31109/richard-lee" xr:uid="{FDE352A3-6159-4D56-9A8F-C495657111A3}"/>
    <hyperlink ref="AV211" r:id="rId1411" display="https://www.pgatour.com/player/39859/cristobal-del-solar" xr:uid="{FC6DD98D-59CC-428F-B668-8CA4A17FE79F}"/>
    <hyperlink ref="AV212" r:id="rId1412" display="https://www.pgatour.com/player/51696/rico-hoey" xr:uid="{A8AC31FF-0419-4A4A-B4C1-05032467331E}"/>
    <hyperlink ref="AV213" r:id="rId1413" display="https://www.pgatour.com/player/57123/steven-fisk" xr:uid="{03BA142A-7CB5-48AA-B0F5-F768501CDBE4}"/>
    <hyperlink ref="AV214" r:id="rId1414" display="https://www.pgatour.com/player/54576/patrick-fishburn" xr:uid="{ED9699D3-0A47-4591-A21B-F67386A789EA}"/>
    <hyperlink ref="AV215" r:id="rId1415" display="https://www.pgatour.com/player/52686/rasmus-hjgaard" xr:uid="{2E3E38DE-E383-4350-9CAF-0714977C6E3D}"/>
    <hyperlink ref="AV216" r:id="rId1416" display="https://www.pgatour.com/player/46601/trey-mullinax" xr:uid="{B26087D9-871E-4011-BEFC-3189C5520F97}"/>
    <hyperlink ref="AV217" r:id="rId1417" display="https://www.pgatour.com/player/36801/mark-hubbard" xr:uid="{D5A4F8AD-BD6A-456C-88D5-E5559E137A0C}"/>
    <hyperlink ref="AV218" r:id="rId1418" display="https://www.pgatour.com/player/28775/nate-lashley" xr:uid="{78F8B896-FF55-4D5F-898B-4013F5E6B981}"/>
    <hyperlink ref="AV219" r:id="rId1419" display="https://www.pgatour.com/player/51287/ryo-hisatsune" xr:uid="{B18B0F3F-BD9D-47D3-83D1-A4FF750506D3}"/>
    <hyperlink ref="AV220" r:id="rId1420" display="https://www.pgatour.com/player/57321/matthew-anderson" xr:uid="{A872188C-445C-43B0-B579-8786AFA5E48E}"/>
    <hyperlink ref="AV221" r:id="rId1421" display="https://www.pgatour.com/player/31113/paul-waring" xr:uid="{0513A52E-2168-466D-9C75-D7577E820518}"/>
    <hyperlink ref="AV222" r:id="rId1422" display="https://www.pgatour.com/player/52513/carson-young" xr:uid="{148923DF-D427-4087-B86E-622E0725B601}"/>
    <hyperlink ref="AV223" r:id="rId1423" display="https://www.pgatour.com/player/51894/vince-whaley" xr:uid="{AD37C26E-6856-47AA-9EA0-2D9A13BD4C8E}"/>
    <hyperlink ref="AV224" r:id="rId1424" display="https://www.pgatour.com/player/40058/zac-blair" xr:uid="{58663187-2BB6-48E2-AC43-E02BC14847E9}"/>
    <hyperlink ref="AV225" r:id="rId1425" display="https://www.pgatour.com/player/35461/beau-hossler" xr:uid="{38395C22-B3D0-4439-9809-59D2618CC953}"/>
    <hyperlink ref="AV226" r:id="rId1426" display="https://www.pgatour.com/player/36824/paul-peterson" xr:uid="{2674C39A-1A20-4CB1-8AC8-1B2FD1E9AFAD}"/>
    <hyperlink ref="AV227" r:id="rId1427" display="https://www.pgatour.com/player/30163/henrik-norlander" xr:uid="{EB2ADE00-B40B-4B69-9A5E-5CE68AA3A920}"/>
    <hyperlink ref="AV228" r:id="rId1428" display="https://www.pgatour.com/player/49453/trevor-cone" xr:uid="{CA425EA0-58D3-49CA-BFF0-CE51C5CD5F96}"/>
    <hyperlink ref="AV229" r:id="rId1429" display="https://www.pgatour.com/player/51766/wyndham-clark" xr:uid="{F749FC06-06A5-41AF-9A53-2434A480F8EF}"/>
    <hyperlink ref="AV230" r:id="rId1430" display="https://www.pgatour.com/player/50484/hayden-springer" xr:uid="{5E66A254-5523-4EEE-BEFC-C5105312C7A4}"/>
    <hyperlink ref="AV231" r:id="rId1431" display="https://www.pgatour.com/player/47995/davis-riley" xr:uid="{DA66375B-F9E2-4C94-9329-03ED70AB9A1B}"/>
    <hyperlink ref="AV232" r:id="rId1432" display="https://www.pgatour.com/player/54783/dylan-wu" xr:uid="{DC3DBE13-503A-44B9-81C3-ED35FBB8D270}"/>
    <hyperlink ref="AV233" r:id="rId1433" display="https://www.pgatour.com/player/34466/peter-malnati" xr:uid="{64B5CF60-8EEA-46B8-95FA-E8F8F8D0EB2C}"/>
    <hyperlink ref="AV234" r:id="rId1434" display="https://www.pgatour.com/player/57900/chandler-phillips" xr:uid="{F9613933-16E4-4BB0-AA22-D709A08F1325}"/>
    <hyperlink ref="AV238" r:id="rId1435" display="https://www.pgatour.com/player/68272/tyler-mawhinney" xr:uid="{654E997B-F5BE-4CAC-97FB-BA6F110490BC}"/>
    <hyperlink ref="AV370" r:id="rId1436" display="https://www.pgatour.com/player/68272/tyler-mawhinney" xr:uid="{1B306107-F868-4047-829A-BA6DC9DC129D}"/>
    <hyperlink ref="AV371" r:id="rId1437" display="https://www.pgatour.com/player/68272/tyler-mawhinney" xr:uid="{A248FB2C-D28C-4EE9-8FBD-485BAA88C729}"/>
    <hyperlink ref="AV235" r:id="rId1438" display="https://www.pgatour.com/player/47347/adam-schenk" xr:uid="{1D75B183-F7F1-46B0-9C1C-27730D2E4218}"/>
    <hyperlink ref="AV236" r:id="rId1439" display="https://www.pgatour.com/player/12716/charley-hoffman" xr:uid="{BF06B6B1-35B2-483F-9C66-0029E8EF9A7E}"/>
    <hyperlink ref="AV237" r:id="rId1440" display="https://www.pgatour.com/player/40162/justin-lower" xr:uid="{30471981-94BE-465D-8B33-8F9297616478}"/>
  </hyperlinks>
  <pageMargins left="0.7" right="0.7" top="0.75" bottom="0.75" header="0.3" footer="0.3"/>
  <pageSetup orientation="portrait" r:id="rId1441"/>
  <drawing r:id="rId14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zoomScale="85" zoomScaleNormal="85" workbookViewId="0">
      <selection activeCell="B3" sqref="A3:B209"/>
    </sheetView>
  </sheetViews>
  <sheetFormatPr defaultColWidth="27.0625" defaultRowHeight="15.75" x14ac:dyDescent="0.5"/>
  <cols>
    <col min="1" max="16384" width="27.0625" style="1"/>
  </cols>
  <sheetData>
    <row r="1" spans="1:7" x14ac:dyDescent="0.5">
      <c r="A1" s="90">
        <v>1</v>
      </c>
      <c r="B1"/>
      <c r="C1"/>
    </row>
    <row r="2" spans="1:7" x14ac:dyDescent="0.5">
      <c r="A2" s="90"/>
      <c r="C2"/>
      <c r="D2" s="91"/>
      <c r="E2" s="91"/>
      <c r="F2" s="91"/>
      <c r="G2" s="91"/>
    </row>
    <row r="3" spans="1:7" x14ac:dyDescent="0.5">
      <c r="A3" s="82" t="s">
        <v>338</v>
      </c>
      <c r="B3" s="83">
        <v>1764000</v>
      </c>
      <c r="C3"/>
      <c r="D3" s="91"/>
      <c r="E3" s="91"/>
      <c r="F3" s="91"/>
      <c r="G3" s="91"/>
    </row>
    <row r="4" spans="1:7" x14ac:dyDescent="0.5">
      <c r="A4" s="82" t="s">
        <v>157</v>
      </c>
      <c r="B4" s="83">
        <v>1068200</v>
      </c>
      <c r="C4"/>
    </row>
    <row r="5" spans="1:7" x14ac:dyDescent="0.5">
      <c r="A5" s="82" t="s">
        <v>324</v>
      </c>
      <c r="B5" s="83">
        <v>676200</v>
      </c>
      <c r="C5"/>
      <c r="D5" s="91"/>
      <c r="E5" s="91"/>
      <c r="F5" s="91"/>
      <c r="G5" s="91"/>
    </row>
    <row r="6" spans="1:7" x14ac:dyDescent="0.5">
      <c r="A6" s="82" t="s">
        <v>178</v>
      </c>
      <c r="B6" s="83">
        <v>441000</v>
      </c>
      <c r="C6"/>
      <c r="D6" s="91"/>
      <c r="E6" s="91"/>
      <c r="F6" s="91"/>
      <c r="G6" s="91"/>
    </row>
    <row r="7" spans="1:7" x14ac:dyDescent="0.5">
      <c r="A7" s="82" t="s">
        <v>398</v>
      </c>
      <c r="B7" s="83">
        <v>441000</v>
      </c>
      <c r="C7"/>
    </row>
    <row r="8" spans="1:7" x14ac:dyDescent="0.5">
      <c r="A8" s="82" t="s">
        <v>296</v>
      </c>
      <c r="B8" s="83">
        <v>330750</v>
      </c>
      <c r="C8"/>
      <c r="D8" s="91"/>
      <c r="E8" s="91"/>
      <c r="F8" s="91"/>
      <c r="G8" s="91"/>
    </row>
    <row r="9" spans="1:7" x14ac:dyDescent="0.5">
      <c r="A9" s="82" t="s">
        <v>319</v>
      </c>
      <c r="B9" s="83">
        <v>330750</v>
      </c>
      <c r="C9"/>
      <c r="D9" s="91"/>
      <c r="E9" s="91"/>
      <c r="F9" s="91"/>
      <c r="G9" s="91"/>
    </row>
    <row r="10" spans="1:7" x14ac:dyDescent="0.5">
      <c r="A10" s="82" t="s">
        <v>342</v>
      </c>
      <c r="B10" s="83">
        <v>330750</v>
      </c>
      <c r="C10"/>
    </row>
    <row r="11" spans="1:7" x14ac:dyDescent="0.5">
      <c r="A11" s="82" t="s">
        <v>267</v>
      </c>
      <c r="B11" s="83">
        <v>257250</v>
      </c>
      <c r="C11"/>
      <c r="D11" s="91"/>
      <c r="E11" s="91"/>
      <c r="F11" s="91"/>
      <c r="G11" s="91"/>
    </row>
    <row r="12" spans="1:7" x14ac:dyDescent="0.5">
      <c r="A12" s="82" t="s">
        <v>282</v>
      </c>
      <c r="B12" s="83">
        <v>257250</v>
      </c>
      <c r="C12"/>
      <c r="D12" s="91"/>
      <c r="E12" s="91"/>
      <c r="F12" s="91"/>
      <c r="G12" s="91"/>
    </row>
    <row r="13" spans="1:7" x14ac:dyDescent="0.5">
      <c r="A13" s="82" t="s">
        <v>309</v>
      </c>
      <c r="B13" s="83">
        <v>257250</v>
      </c>
      <c r="C13"/>
    </row>
    <row r="14" spans="1:7" x14ac:dyDescent="0.5">
      <c r="A14" s="82" t="s">
        <v>339</v>
      </c>
      <c r="B14" s="83">
        <v>257250</v>
      </c>
      <c r="C14"/>
      <c r="D14" s="91"/>
      <c r="E14" s="91"/>
      <c r="F14" s="91"/>
      <c r="G14" s="91"/>
    </row>
    <row r="15" spans="1:7" x14ac:dyDescent="0.5">
      <c r="A15" s="82" t="s">
        <v>436</v>
      </c>
      <c r="B15" s="83">
        <v>180810</v>
      </c>
      <c r="C15"/>
      <c r="D15" s="91"/>
      <c r="E15" s="91"/>
      <c r="F15" s="91"/>
      <c r="G15" s="91"/>
    </row>
    <row r="16" spans="1:7" x14ac:dyDescent="0.5">
      <c r="A16" s="82" t="s">
        <v>245</v>
      </c>
      <c r="B16" s="83">
        <v>180810</v>
      </c>
      <c r="C16" s="90"/>
    </row>
    <row r="17" spans="1:7" x14ac:dyDescent="0.5">
      <c r="A17" s="82" t="s">
        <v>175</v>
      </c>
      <c r="B17" s="83">
        <v>180810</v>
      </c>
      <c r="C17"/>
    </row>
    <row r="18" spans="1:7" x14ac:dyDescent="0.5">
      <c r="A18" s="82" t="s">
        <v>376</v>
      </c>
      <c r="B18" s="83">
        <v>180810</v>
      </c>
      <c r="C18"/>
      <c r="D18" s="91"/>
      <c r="E18" s="91"/>
      <c r="F18" s="91"/>
      <c r="G18" s="91"/>
    </row>
    <row r="19" spans="1:7" x14ac:dyDescent="0.5">
      <c r="A19" s="82" t="s">
        <v>268</v>
      </c>
      <c r="B19" s="83">
        <v>180810</v>
      </c>
      <c r="C19"/>
      <c r="D19" s="91"/>
      <c r="E19" s="91"/>
      <c r="F19" s="91"/>
      <c r="G19" s="91"/>
    </row>
    <row r="20" spans="1:7" x14ac:dyDescent="0.5">
      <c r="A20" s="82" t="s">
        <v>365</v>
      </c>
      <c r="B20" s="83">
        <v>125276</v>
      </c>
      <c r="C20"/>
    </row>
    <row r="21" spans="1:7" x14ac:dyDescent="0.5">
      <c r="A21" s="82" t="s">
        <v>199</v>
      </c>
      <c r="B21" s="83">
        <v>125276</v>
      </c>
      <c r="C21"/>
      <c r="D21" s="91"/>
      <c r="E21" s="91"/>
      <c r="F21" s="91"/>
      <c r="G21" s="91"/>
    </row>
    <row r="22" spans="1:7" x14ac:dyDescent="0.5">
      <c r="A22" s="82" t="s">
        <v>320</v>
      </c>
      <c r="B22" s="83">
        <v>125276</v>
      </c>
      <c r="C22"/>
      <c r="D22" s="91"/>
      <c r="E22" s="91"/>
      <c r="F22" s="91"/>
      <c r="G22" s="91"/>
    </row>
    <row r="23" spans="1:7" x14ac:dyDescent="0.5">
      <c r="A23" s="82" t="s">
        <v>220</v>
      </c>
      <c r="B23" s="83">
        <v>125276</v>
      </c>
      <c r="C23"/>
    </row>
    <row r="24" spans="1:7" x14ac:dyDescent="0.5">
      <c r="A24" s="82" t="s">
        <v>200</v>
      </c>
      <c r="B24" s="83">
        <v>125276</v>
      </c>
      <c r="C24"/>
      <c r="D24" s="91"/>
      <c r="E24" s="91"/>
      <c r="F24" s="91"/>
      <c r="G24" s="91"/>
    </row>
    <row r="25" spans="1:7" x14ac:dyDescent="0.5">
      <c r="A25" s="82" t="s">
        <v>389</v>
      </c>
      <c r="B25" s="83">
        <v>125276</v>
      </c>
      <c r="C25"/>
      <c r="D25" s="91"/>
      <c r="E25" s="91"/>
      <c r="F25" s="91"/>
      <c r="G25" s="91"/>
    </row>
    <row r="26" spans="1:7" x14ac:dyDescent="0.5">
      <c r="A26" s="82" t="s">
        <v>237</v>
      </c>
      <c r="B26" s="83">
        <v>86730</v>
      </c>
      <c r="C26"/>
    </row>
    <row r="27" spans="1:7" x14ac:dyDescent="0.5">
      <c r="A27" s="82" t="s">
        <v>214</v>
      </c>
      <c r="B27" s="83">
        <v>86730</v>
      </c>
      <c r="C27"/>
      <c r="D27" s="91"/>
      <c r="E27" s="91"/>
      <c r="F27" s="91"/>
      <c r="G27" s="91"/>
    </row>
    <row r="28" spans="1:7" x14ac:dyDescent="0.5">
      <c r="A28" s="82" t="s">
        <v>366</v>
      </c>
      <c r="B28" s="83">
        <v>86730</v>
      </c>
      <c r="C28"/>
      <c r="D28" s="91"/>
      <c r="E28" s="91"/>
      <c r="F28" s="91"/>
      <c r="G28" s="91"/>
    </row>
    <row r="29" spans="1:7" x14ac:dyDescent="0.5">
      <c r="A29" s="82" t="s">
        <v>258</v>
      </c>
      <c r="B29" s="83">
        <v>64353</v>
      </c>
      <c r="C29"/>
    </row>
    <row r="30" spans="1:7" x14ac:dyDescent="0.5">
      <c r="A30" s="82" t="s">
        <v>354</v>
      </c>
      <c r="B30" s="83">
        <v>64353</v>
      </c>
      <c r="C30"/>
      <c r="D30" s="91"/>
      <c r="E30" s="91"/>
      <c r="F30" s="91"/>
      <c r="G30" s="91"/>
    </row>
    <row r="31" spans="1:7" x14ac:dyDescent="0.5">
      <c r="A31" s="82" t="s">
        <v>310</v>
      </c>
      <c r="B31" s="83">
        <v>64353</v>
      </c>
      <c r="C31"/>
      <c r="D31" s="91"/>
      <c r="E31" s="91"/>
      <c r="F31" s="91"/>
      <c r="G31" s="91"/>
    </row>
    <row r="32" spans="1:7" x14ac:dyDescent="0.5">
      <c r="A32" s="82" t="s">
        <v>228</v>
      </c>
      <c r="B32" s="83">
        <v>64353</v>
      </c>
      <c r="C32"/>
    </row>
    <row r="33" spans="1:7" x14ac:dyDescent="0.5">
      <c r="A33" s="82" t="s">
        <v>313</v>
      </c>
      <c r="B33" s="83">
        <v>64353</v>
      </c>
      <c r="C33"/>
      <c r="D33" s="91"/>
      <c r="E33" s="91"/>
      <c r="F33" s="91"/>
      <c r="G33" s="91"/>
    </row>
    <row r="34" spans="1:7" x14ac:dyDescent="0.5">
      <c r="A34" s="82" t="s">
        <v>146</v>
      </c>
      <c r="B34" s="83">
        <v>64353</v>
      </c>
      <c r="C34"/>
      <c r="D34" s="91"/>
      <c r="E34" s="91"/>
      <c r="F34" s="91"/>
      <c r="G34" s="91"/>
    </row>
    <row r="35" spans="1:7" x14ac:dyDescent="0.5">
      <c r="A35" s="82" t="s">
        <v>314</v>
      </c>
      <c r="B35" s="83">
        <v>64353</v>
      </c>
      <c r="C35"/>
    </row>
    <row r="36" spans="1:7" x14ac:dyDescent="0.5">
      <c r="A36" s="82" t="s">
        <v>212</v>
      </c>
      <c r="B36" s="83">
        <v>64353</v>
      </c>
      <c r="C36"/>
      <c r="D36" s="91"/>
      <c r="E36" s="91"/>
      <c r="F36" s="91"/>
      <c r="G36" s="91"/>
    </row>
    <row r="37" spans="1:7" x14ac:dyDescent="0.5">
      <c r="A37" s="82" t="s">
        <v>308</v>
      </c>
      <c r="B37" s="83">
        <v>64353</v>
      </c>
      <c r="C37"/>
      <c r="D37" s="91"/>
      <c r="E37" s="91"/>
      <c r="F37" s="91"/>
      <c r="G37" s="91"/>
    </row>
    <row r="38" spans="1:7" x14ac:dyDescent="0.5">
      <c r="A38" s="82" t="s">
        <v>236</v>
      </c>
      <c r="B38" s="83">
        <v>44660</v>
      </c>
      <c r="C38"/>
    </row>
    <row r="39" spans="1:7" x14ac:dyDescent="0.5">
      <c r="A39" s="82" t="s">
        <v>394</v>
      </c>
      <c r="B39" s="83">
        <v>44660</v>
      </c>
      <c r="C39"/>
      <c r="D39" s="91"/>
      <c r="E39" s="91"/>
      <c r="F39" s="91"/>
      <c r="G39" s="91"/>
    </row>
    <row r="40" spans="1:7" x14ac:dyDescent="0.5">
      <c r="A40" s="82" t="s">
        <v>382</v>
      </c>
      <c r="B40" s="83">
        <v>44660</v>
      </c>
      <c r="C40"/>
      <c r="D40" s="91"/>
      <c r="E40" s="91"/>
      <c r="F40" s="91"/>
      <c r="G40" s="91"/>
    </row>
    <row r="41" spans="1:7" x14ac:dyDescent="0.5">
      <c r="A41" s="82" t="s">
        <v>386</v>
      </c>
      <c r="B41" s="83">
        <v>44660</v>
      </c>
      <c r="C41"/>
    </row>
    <row r="42" spans="1:7" x14ac:dyDescent="0.5">
      <c r="A42" s="82" t="s">
        <v>475</v>
      </c>
      <c r="B42" s="83">
        <v>44660</v>
      </c>
      <c r="C42"/>
      <c r="D42" s="91"/>
      <c r="E42" s="91"/>
      <c r="F42" s="91"/>
      <c r="G42" s="91"/>
    </row>
    <row r="43" spans="1:7" x14ac:dyDescent="0.5">
      <c r="A43" s="82" t="s">
        <v>364</v>
      </c>
      <c r="B43" s="83">
        <v>44660</v>
      </c>
      <c r="C43"/>
      <c r="D43" s="91"/>
      <c r="E43" s="91"/>
      <c r="F43" s="91"/>
      <c r="G43" s="91"/>
    </row>
    <row r="44" spans="1:7" x14ac:dyDescent="0.5">
      <c r="A44" s="82" t="s">
        <v>294</v>
      </c>
      <c r="B44" s="83">
        <v>44660</v>
      </c>
      <c r="C44"/>
    </row>
    <row r="45" spans="1:7" x14ac:dyDescent="0.5">
      <c r="A45" s="82" t="s">
        <v>323</v>
      </c>
      <c r="B45" s="83">
        <v>33810</v>
      </c>
      <c r="C45"/>
      <c r="D45" s="91"/>
      <c r="E45" s="91"/>
      <c r="F45" s="91"/>
      <c r="G45" s="91"/>
    </row>
    <row r="46" spans="1:7" x14ac:dyDescent="0.5">
      <c r="A46" s="82" t="s">
        <v>330</v>
      </c>
      <c r="B46" s="83">
        <v>33810</v>
      </c>
      <c r="C46"/>
      <c r="D46" s="91"/>
      <c r="E46" s="91"/>
      <c r="F46" s="91"/>
      <c r="G46" s="91"/>
    </row>
    <row r="47" spans="1:7" x14ac:dyDescent="0.5">
      <c r="A47" s="82" t="s">
        <v>381</v>
      </c>
      <c r="B47" s="83">
        <v>33810</v>
      </c>
      <c r="C47"/>
    </row>
    <row r="48" spans="1:7" x14ac:dyDescent="0.5">
      <c r="A48" s="82" t="s">
        <v>383</v>
      </c>
      <c r="B48" s="83">
        <v>33810</v>
      </c>
      <c r="C48"/>
      <c r="D48" s="91"/>
      <c r="E48" s="91"/>
      <c r="F48" s="91"/>
      <c r="G48" s="91"/>
    </row>
    <row r="49" spans="1:7" x14ac:dyDescent="0.5">
      <c r="A49" s="82" t="s">
        <v>242</v>
      </c>
      <c r="B49" s="83">
        <v>26401</v>
      </c>
      <c r="C49"/>
      <c r="D49" s="91"/>
      <c r="E49" s="91"/>
      <c r="F49" s="91"/>
      <c r="G49" s="91"/>
    </row>
    <row r="50" spans="1:7" x14ac:dyDescent="0.5">
      <c r="A50" s="82" t="s">
        <v>298</v>
      </c>
      <c r="B50" s="83">
        <v>26401</v>
      </c>
      <c r="C50"/>
    </row>
    <row r="51" spans="1:7" x14ac:dyDescent="0.5">
      <c r="A51" s="82" t="s">
        <v>388</v>
      </c>
      <c r="B51" s="83">
        <v>26401</v>
      </c>
      <c r="C51"/>
      <c r="D51" s="91"/>
      <c r="E51" s="91"/>
      <c r="F51" s="91"/>
      <c r="G51" s="91"/>
    </row>
    <row r="52" spans="1:7" x14ac:dyDescent="0.5">
      <c r="A52" s="82" t="s">
        <v>478</v>
      </c>
      <c r="B52" s="83">
        <v>26401</v>
      </c>
      <c r="C52"/>
      <c r="D52" s="91"/>
      <c r="E52" s="91"/>
      <c r="F52" s="91"/>
      <c r="G52" s="91"/>
    </row>
    <row r="53" spans="1:7" x14ac:dyDescent="0.5">
      <c r="A53" s="82" t="s">
        <v>479</v>
      </c>
      <c r="B53" s="83">
        <v>26401</v>
      </c>
      <c r="C53"/>
    </row>
    <row r="54" spans="1:7" x14ac:dyDescent="0.5">
      <c r="A54" s="82" t="s">
        <v>266</v>
      </c>
      <c r="B54" s="83">
        <v>23114</v>
      </c>
      <c r="C54"/>
      <c r="D54" s="91"/>
      <c r="E54" s="91"/>
      <c r="F54" s="91"/>
      <c r="G54" s="91"/>
    </row>
    <row r="55" spans="1:7" x14ac:dyDescent="0.5">
      <c r="A55" s="82" t="s">
        <v>370</v>
      </c>
      <c r="B55" s="83">
        <v>23114</v>
      </c>
      <c r="C55"/>
      <c r="D55" s="91"/>
      <c r="E55" s="91"/>
      <c r="F55" s="91"/>
      <c r="G55" s="91"/>
    </row>
    <row r="56" spans="1:7" x14ac:dyDescent="0.5">
      <c r="A56" s="82" t="s">
        <v>371</v>
      </c>
      <c r="B56" s="83">
        <v>23114</v>
      </c>
      <c r="C56"/>
    </row>
    <row r="57" spans="1:7" x14ac:dyDescent="0.5">
      <c r="A57" s="82" t="s">
        <v>240</v>
      </c>
      <c r="B57" s="83">
        <v>23114</v>
      </c>
      <c r="C57"/>
      <c r="D57" s="91"/>
      <c r="E57" s="91"/>
      <c r="F57" s="91"/>
      <c r="G57" s="91"/>
    </row>
    <row r="58" spans="1:7" x14ac:dyDescent="0.5">
      <c r="A58" s="82" t="s">
        <v>409</v>
      </c>
      <c r="B58" s="83">
        <v>23114</v>
      </c>
      <c r="C58"/>
      <c r="D58" s="91"/>
      <c r="E58" s="91"/>
      <c r="F58" s="91"/>
      <c r="G58" s="91"/>
    </row>
    <row r="59" spans="1:7" x14ac:dyDescent="0.5">
      <c r="A59" s="82" t="s">
        <v>283</v>
      </c>
      <c r="B59" s="83">
        <v>23114</v>
      </c>
      <c r="C59"/>
    </row>
    <row r="60" spans="1:7" x14ac:dyDescent="0.5">
      <c r="A60" s="82" t="s">
        <v>422</v>
      </c>
      <c r="B60" s="83">
        <v>23114</v>
      </c>
      <c r="C60"/>
      <c r="D60" s="91"/>
      <c r="E60" s="91"/>
      <c r="F60" s="91"/>
      <c r="G60" s="91"/>
    </row>
    <row r="61" spans="1:7" x14ac:dyDescent="0.5">
      <c r="A61" s="82" t="s">
        <v>164</v>
      </c>
      <c r="B61" s="83">
        <v>21854</v>
      </c>
      <c r="C61"/>
      <c r="D61" s="91"/>
      <c r="E61" s="91"/>
      <c r="F61" s="91"/>
      <c r="G61" s="91"/>
    </row>
    <row r="62" spans="1:7" x14ac:dyDescent="0.5">
      <c r="A62" s="82" t="s">
        <v>355</v>
      </c>
      <c r="B62" s="83">
        <v>21854</v>
      </c>
      <c r="C62"/>
    </row>
    <row r="63" spans="1:7" x14ac:dyDescent="0.5">
      <c r="A63" s="82" t="s">
        <v>345</v>
      </c>
      <c r="B63" s="83">
        <v>21854</v>
      </c>
      <c r="C63"/>
      <c r="D63" s="91"/>
      <c r="E63" s="91"/>
      <c r="F63" s="91"/>
      <c r="G63" s="91"/>
    </row>
    <row r="64" spans="1:7" x14ac:dyDescent="0.5">
      <c r="A64" s="82" t="s">
        <v>419</v>
      </c>
      <c r="B64" s="83">
        <v>21854</v>
      </c>
      <c r="C64"/>
      <c r="D64" s="91"/>
      <c r="E64" s="91"/>
      <c r="F64" s="91"/>
      <c r="G64" s="91"/>
    </row>
    <row r="65" spans="1:7" x14ac:dyDescent="0.5">
      <c r="A65" s="82" t="s">
        <v>272</v>
      </c>
      <c r="B65" s="83">
        <v>21854</v>
      </c>
      <c r="C65"/>
    </row>
    <row r="66" spans="1:7" x14ac:dyDescent="0.5">
      <c r="A66" s="82" t="s">
        <v>363</v>
      </c>
      <c r="B66" s="83">
        <v>21266</v>
      </c>
      <c r="C66"/>
      <c r="D66" s="91"/>
      <c r="E66" s="91"/>
      <c r="F66" s="91"/>
      <c r="G66" s="91"/>
    </row>
    <row r="67" spans="1:7" x14ac:dyDescent="0.5">
      <c r="A67" s="82" t="s">
        <v>173</v>
      </c>
      <c r="B67" s="83">
        <v>21070</v>
      </c>
      <c r="C67"/>
      <c r="D67" s="91"/>
      <c r="E67" s="91"/>
      <c r="F67" s="91"/>
      <c r="G67" s="91"/>
    </row>
    <row r="68" spans="1:7" x14ac:dyDescent="0.5">
      <c r="A68" s="82" t="s">
        <v>153</v>
      </c>
      <c r="B68" s="83">
        <v>20874</v>
      </c>
      <c r="C68"/>
    </row>
    <row r="69" spans="1:7" x14ac:dyDescent="0.5">
      <c r="A69" s="82" t="s">
        <v>229</v>
      </c>
      <c r="B69" s="83">
        <v>20678</v>
      </c>
      <c r="C69"/>
      <c r="D69" s="91"/>
      <c r="E69" s="91"/>
      <c r="F69" s="91"/>
      <c r="G69" s="91"/>
    </row>
    <row r="70" spans="1:7" x14ac:dyDescent="0.5">
      <c r="A70" s="82" t="s">
        <v>483</v>
      </c>
      <c r="B70" s="83">
        <v>0</v>
      </c>
      <c r="C70"/>
      <c r="D70" s="91"/>
      <c r="E70" s="91"/>
      <c r="F70" s="91"/>
      <c r="G70" s="91"/>
    </row>
    <row r="71" spans="1:7" x14ac:dyDescent="0.5">
      <c r="A71" s="90">
        <v>2</v>
      </c>
      <c r="B71" s="83"/>
      <c r="C71"/>
    </row>
    <row r="72" spans="1:7" x14ac:dyDescent="0.5">
      <c r="A72" s="90"/>
      <c r="B72"/>
      <c r="C72"/>
      <c r="D72" s="91"/>
      <c r="E72" s="91"/>
      <c r="F72" s="91"/>
      <c r="G72" s="91"/>
    </row>
    <row r="73" spans="1:7" x14ac:dyDescent="0.5">
      <c r="A73" s="90">
        <v>3</v>
      </c>
      <c r="B73" s="83"/>
      <c r="C73"/>
      <c r="D73" s="91"/>
      <c r="E73" s="91"/>
      <c r="F73" s="91"/>
      <c r="G73" s="91"/>
    </row>
    <row r="74" spans="1:7" x14ac:dyDescent="0.5">
      <c r="A74" s="90"/>
      <c r="B74"/>
      <c r="C74"/>
    </row>
    <row r="75" spans="1:7" x14ac:dyDescent="0.5">
      <c r="A75" s="90" t="s">
        <v>467</v>
      </c>
      <c r="B75" s="83"/>
      <c r="C75"/>
      <c r="D75" s="91"/>
      <c r="E75" s="91"/>
      <c r="F75" s="91"/>
      <c r="G75" s="91"/>
    </row>
    <row r="76" spans="1:7" x14ac:dyDescent="0.5">
      <c r="A76" s="90"/>
      <c r="B76"/>
      <c r="C76"/>
      <c r="D76" s="91"/>
      <c r="E76" s="91"/>
      <c r="F76" s="91"/>
      <c r="G76" s="91"/>
    </row>
    <row r="77" spans="1:7" x14ac:dyDescent="0.5">
      <c r="A77" s="90" t="s">
        <v>467</v>
      </c>
      <c r="B77" s="83"/>
      <c r="C77" s="90"/>
    </row>
    <row r="78" spans="1:7" x14ac:dyDescent="0.5">
      <c r="A78" s="90"/>
      <c r="B78"/>
      <c r="C78"/>
    </row>
    <row r="79" spans="1:7" x14ac:dyDescent="0.5">
      <c r="A79" s="90"/>
      <c r="B79" s="83"/>
      <c r="C79"/>
      <c r="D79" s="91"/>
      <c r="E79" s="91"/>
      <c r="F79" s="91"/>
      <c r="G79" s="91"/>
    </row>
    <row r="80" spans="1:7" x14ac:dyDescent="0.5">
      <c r="A80" s="90" t="s">
        <v>468</v>
      </c>
      <c r="B80" s="90"/>
      <c r="C80"/>
      <c r="D80" s="91"/>
      <c r="E80" s="91"/>
      <c r="F80" s="91"/>
      <c r="G80" s="91"/>
    </row>
    <row r="81" spans="1:7" x14ac:dyDescent="0.5">
      <c r="A81" s="90"/>
      <c r="B81"/>
      <c r="C81"/>
    </row>
    <row r="82" spans="1:7" x14ac:dyDescent="0.5">
      <c r="A82" s="90" t="s">
        <v>468</v>
      </c>
      <c r="B82" s="83"/>
      <c r="C82"/>
      <c r="D82" s="91"/>
      <c r="E82" s="91"/>
      <c r="F82" s="91"/>
      <c r="G82" s="91"/>
    </row>
    <row r="83" spans="1:7" x14ac:dyDescent="0.5">
      <c r="A83" s="90"/>
      <c r="B83"/>
      <c r="C83"/>
      <c r="D83" s="91"/>
      <c r="E83" s="91"/>
      <c r="F83" s="91"/>
      <c r="G83" s="91"/>
    </row>
    <row r="84" spans="1:7" x14ac:dyDescent="0.5">
      <c r="A84" s="90" t="s">
        <v>468</v>
      </c>
      <c r="B84" s="83"/>
      <c r="C84"/>
    </row>
    <row r="85" spans="1:7" x14ac:dyDescent="0.5">
      <c r="A85" s="90"/>
      <c r="B85"/>
      <c r="C85"/>
      <c r="D85" s="91"/>
      <c r="E85" s="91"/>
      <c r="F85" s="91"/>
      <c r="G85" s="91"/>
    </row>
    <row r="86" spans="1:7" x14ac:dyDescent="0.5">
      <c r="A86" s="90" t="s">
        <v>469</v>
      </c>
      <c r="B86" s="83"/>
      <c r="C86"/>
      <c r="D86" s="91"/>
      <c r="E86" s="91"/>
      <c r="F86" s="91"/>
      <c r="G86" s="91"/>
    </row>
    <row r="87" spans="1:7" x14ac:dyDescent="0.5">
      <c r="A87" s="90"/>
      <c r="B87"/>
      <c r="C87"/>
    </row>
    <row r="88" spans="1:7" x14ac:dyDescent="0.5">
      <c r="A88" s="90" t="s">
        <v>469</v>
      </c>
      <c r="B88" s="83"/>
      <c r="C88"/>
      <c r="D88" s="91"/>
      <c r="E88" s="91"/>
      <c r="F88" s="91"/>
      <c r="G88" s="91"/>
    </row>
    <row r="89" spans="1:7" x14ac:dyDescent="0.5">
      <c r="A89" s="90"/>
      <c r="B89"/>
      <c r="C89"/>
      <c r="D89" s="91"/>
      <c r="E89" s="91"/>
      <c r="F89" s="91"/>
      <c r="G89" s="91"/>
    </row>
    <row r="90" spans="1:7" x14ac:dyDescent="0.5">
      <c r="A90" s="90" t="s">
        <v>469</v>
      </c>
      <c r="B90" s="83"/>
      <c r="C90"/>
    </row>
    <row r="91" spans="1:7" x14ac:dyDescent="0.5">
      <c r="A91" s="90"/>
      <c r="B91"/>
      <c r="C91"/>
      <c r="D91" s="91"/>
      <c r="E91" s="91"/>
      <c r="F91" s="91"/>
      <c r="G91" s="91"/>
    </row>
    <row r="92" spans="1:7" x14ac:dyDescent="0.5">
      <c r="A92" s="90" t="s">
        <v>469</v>
      </c>
      <c r="B92" s="83"/>
      <c r="C92"/>
      <c r="D92" s="91"/>
      <c r="E92" s="91"/>
      <c r="F92" s="91"/>
      <c r="G92" s="91"/>
    </row>
    <row r="93" spans="1:7" x14ac:dyDescent="0.5">
      <c r="A93" s="90"/>
      <c r="B93"/>
      <c r="C93"/>
    </row>
    <row r="94" spans="1:7" x14ac:dyDescent="0.5">
      <c r="A94" s="90" t="s">
        <v>470</v>
      </c>
      <c r="B94" s="83"/>
      <c r="C94"/>
      <c r="D94" s="91"/>
      <c r="E94" s="91"/>
      <c r="F94" s="91"/>
      <c r="G94" s="91"/>
    </row>
    <row r="95" spans="1:7" x14ac:dyDescent="0.5">
      <c r="A95" s="90"/>
      <c r="B95"/>
      <c r="C95"/>
      <c r="D95" s="91"/>
      <c r="E95" s="91"/>
      <c r="F95" s="91"/>
      <c r="G95" s="91"/>
    </row>
    <row r="96" spans="1:7" x14ac:dyDescent="0.5">
      <c r="A96" s="90" t="s">
        <v>470</v>
      </c>
      <c r="B96" s="83"/>
      <c r="C96"/>
    </row>
    <row r="97" spans="1:7" x14ac:dyDescent="0.5">
      <c r="A97" s="90"/>
      <c r="B97"/>
      <c r="C97"/>
      <c r="D97" s="91"/>
      <c r="E97" s="91"/>
      <c r="F97" s="91"/>
      <c r="G97" s="91"/>
    </row>
    <row r="98" spans="1:7" x14ac:dyDescent="0.5">
      <c r="A98" s="90" t="s">
        <v>470</v>
      </c>
      <c r="B98" s="83"/>
      <c r="C98"/>
      <c r="D98" s="91"/>
      <c r="E98" s="91"/>
      <c r="F98" s="91"/>
      <c r="G98" s="91"/>
    </row>
    <row r="99" spans="1:7" x14ac:dyDescent="0.5">
      <c r="A99" s="90"/>
      <c r="B99"/>
      <c r="C99"/>
    </row>
    <row r="100" spans="1:7" x14ac:dyDescent="0.5">
      <c r="A100" s="90" t="s">
        <v>470</v>
      </c>
      <c r="B100" s="83"/>
      <c r="C100"/>
      <c r="D100" s="91"/>
      <c r="E100" s="91"/>
      <c r="F100" s="91"/>
      <c r="G100" s="91"/>
    </row>
    <row r="101" spans="1:7" x14ac:dyDescent="0.5">
      <c r="A101" s="90"/>
      <c r="B101"/>
      <c r="C101"/>
      <c r="D101" s="91"/>
      <c r="E101" s="91"/>
      <c r="F101" s="91"/>
      <c r="G101" s="91"/>
    </row>
    <row r="102" spans="1:7" x14ac:dyDescent="0.5">
      <c r="A102" s="90" t="s">
        <v>470</v>
      </c>
      <c r="B102" s="83"/>
      <c r="C102"/>
    </row>
    <row r="103" spans="1:7" x14ac:dyDescent="0.5">
      <c r="A103" s="90"/>
      <c r="B103"/>
      <c r="C103"/>
      <c r="D103" s="91"/>
      <c r="E103" s="91"/>
      <c r="F103" s="91"/>
      <c r="G103" s="91"/>
    </row>
    <row r="104" spans="1:7" x14ac:dyDescent="0.5">
      <c r="A104" s="90" t="s">
        <v>471</v>
      </c>
      <c r="B104" s="83"/>
      <c r="C104"/>
      <c r="D104" s="91"/>
      <c r="E104" s="91"/>
      <c r="F104" s="91"/>
      <c r="G104" s="91"/>
    </row>
    <row r="105" spans="1:7" x14ac:dyDescent="0.5">
      <c r="A105" s="90"/>
      <c r="B105"/>
      <c r="C105"/>
    </row>
    <row r="106" spans="1:7" x14ac:dyDescent="0.5">
      <c r="A106" s="90" t="s">
        <v>471</v>
      </c>
      <c r="B106" s="83"/>
      <c r="C106"/>
      <c r="D106" s="91"/>
      <c r="E106" s="91"/>
      <c r="F106" s="91"/>
      <c r="G106" s="91"/>
    </row>
    <row r="107" spans="1:7" x14ac:dyDescent="0.5">
      <c r="A107" s="90"/>
      <c r="B107"/>
      <c r="C107"/>
      <c r="D107" s="91"/>
      <c r="E107" s="91"/>
      <c r="F107" s="91"/>
      <c r="G107" s="91"/>
    </row>
    <row r="108" spans="1:7" x14ac:dyDescent="0.5">
      <c r="A108" s="90" t="s">
        <v>471</v>
      </c>
      <c r="B108" s="83"/>
      <c r="C108"/>
    </row>
    <row r="109" spans="1:7" x14ac:dyDescent="0.5">
      <c r="A109" s="90"/>
      <c r="B109"/>
      <c r="C109"/>
      <c r="D109" s="91"/>
      <c r="E109" s="91"/>
      <c r="F109" s="91"/>
      <c r="G109" s="91"/>
    </row>
    <row r="110" spans="1:7" x14ac:dyDescent="0.5">
      <c r="A110" s="90" t="s">
        <v>471</v>
      </c>
      <c r="B110" s="83"/>
      <c r="C110"/>
      <c r="D110" s="91"/>
      <c r="E110" s="91"/>
      <c r="F110" s="91"/>
      <c r="G110" s="91"/>
    </row>
    <row r="111" spans="1:7" x14ac:dyDescent="0.5">
      <c r="A111" s="90"/>
      <c r="B111"/>
      <c r="C111"/>
    </row>
    <row r="112" spans="1:7" x14ac:dyDescent="0.5">
      <c r="A112" s="90" t="s">
        <v>471</v>
      </c>
      <c r="B112" s="83"/>
      <c r="C112"/>
      <c r="D112" s="91"/>
      <c r="E112" s="91"/>
      <c r="F112" s="91"/>
      <c r="G112" s="91"/>
    </row>
    <row r="113" spans="1:7" x14ac:dyDescent="0.5">
      <c r="A113" s="90"/>
      <c r="B113"/>
      <c r="C113"/>
      <c r="D113" s="91"/>
      <c r="E113" s="91"/>
      <c r="F113" s="91"/>
      <c r="G113" s="91"/>
    </row>
    <row r="114" spans="1:7" x14ac:dyDescent="0.5">
      <c r="A114" s="90" t="s">
        <v>471</v>
      </c>
      <c r="B114" s="83"/>
      <c r="C114"/>
    </row>
    <row r="115" spans="1:7" x14ac:dyDescent="0.5">
      <c r="A115" s="90"/>
      <c r="B115"/>
      <c r="C115"/>
      <c r="D115" s="91"/>
      <c r="E115" s="91"/>
      <c r="F115" s="91"/>
      <c r="G115" s="91"/>
    </row>
    <row r="116" spans="1:7" x14ac:dyDescent="0.5">
      <c r="A116" s="90" t="s">
        <v>472</v>
      </c>
      <c r="B116" s="83"/>
      <c r="C116"/>
      <c r="D116" s="91"/>
      <c r="E116" s="91"/>
      <c r="F116" s="91"/>
      <c r="G116" s="91"/>
    </row>
    <row r="117" spans="1:7" x14ac:dyDescent="0.5">
      <c r="A117" s="90"/>
      <c r="B117"/>
      <c r="C117"/>
    </row>
    <row r="118" spans="1:7" x14ac:dyDescent="0.5">
      <c r="A118" s="90" t="s">
        <v>472</v>
      </c>
      <c r="B118" s="83"/>
      <c r="C118"/>
      <c r="D118" s="91"/>
      <c r="E118" s="91"/>
      <c r="F118" s="91"/>
      <c r="G118" s="91"/>
    </row>
    <row r="119" spans="1:7" x14ac:dyDescent="0.5">
      <c r="A119" s="90"/>
      <c r="B119"/>
      <c r="C119"/>
      <c r="D119" s="91"/>
      <c r="E119" s="91"/>
      <c r="F119" s="91"/>
      <c r="G119" s="91"/>
    </row>
    <row r="120" spans="1:7" x14ac:dyDescent="0.5">
      <c r="A120" s="90"/>
      <c r="B120" s="83"/>
      <c r="C120"/>
    </row>
    <row r="121" spans="1:7" x14ac:dyDescent="0.5">
      <c r="A121" s="90" t="s">
        <v>472</v>
      </c>
      <c r="B121" s="90"/>
      <c r="C121"/>
      <c r="D121" s="91"/>
      <c r="E121" s="91"/>
      <c r="F121" s="91"/>
      <c r="G121" s="91"/>
    </row>
    <row r="122" spans="1:7" x14ac:dyDescent="0.5">
      <c r="A122" s="90"/>
      <c r="B122"/>
      <c r="C122"/>
      <c r="D122" s="91"/>
      <c r="E122" s="91"/>
      <c r="F122" s="91"/>
      <c r="G122" s="91"/>
    </row>
    <row r="123" spans="1:7" x14ac:dyDescent="0.5">
      <c r="A123" s="90" t="s">
        <v>473</v>
      </c>
      <c r="B123" s="83"/>
      <c r="C123"/>
    </row>
    <row r="124" spans="1:7" x14ac:dyDescent="0.5">
      <c r="A124" s="90"/>
      <c r="B124"/>
      <c r="C124"/>
      <c r="D124" s="91"/>
      <c r="E124" s="91"/>
      <c r="F124" s="91"/>
      <c r="G124" s="91"/>
    </row>
    <row r="125" spans="1:7" x14ac:dyDescent="0.5">
      <c r="A125" s="90" t="s">
        <v>473</v>
      </c>
      <c r="B125" s="83"/>
      <c r="C125"/>
      <c r="D125" s="91"/>
      <c r="E125" s="91"/>
      <c r="F125" s="91"/>
      <c r="G125" s="91"/>
    </row>
    <row r="126" spans="1:7" x14ac:dyDescent="0.5">
      <c r="A126" s="90"/>
      <c r="B126"/>
      <c r="C126"/>
    </row>
    <row r="127" spans="1:7" x14ac:dyDescent="0.5">
      <c r="A127" s="90" t="s">
        <v>473</v>
      </c>
      <c r="B127" s="83"/>
      <c r="C127"/>
      <c r="D127" s="91"/>
      <c r="E127" s="91"/>
      <c r="F127" s="91"/>
      <c r="G127" s="91"/>
    </row>
    <row r="128" spans="1:7" x14ac:dyDescent="0.5">
      <c r="A128" s="90"/>
      <c r="B128"/>
      <c r="C128"/>
      <c r="D128" s="91"/>
      <c r="E128" s="91"/>
      <c r="F128" s="91"/>
      <c r="G128" s="91"/>
    </row>
    <row r="129" spans="1:7" x14ac:dyDescent="0.5">
      <c r="A129" s="90" t="s">
        <v>473</v>
      </c>
      <c r="B129" s="83"/>
      <c r="C129"/>
    </row>
    <row r="130" spans="1:7" x14ac:dyDescent="0.5">
      <c r="A130" s="90"/>
      <c r="B130"/>
      <c r="C130"/>
      <c r="D130" s="91"/>
      <c r="E130" s="91"/>
      <c r="F130" s="91"/>
      <c r="G130" s="91"/>
    </row>
    <row r="131" spans="1:7" x14ac:dyDescent="0.5">
      <c r="A131" s="90" t="s">
        <v>473</v>
      </c>
      <c r="B131" s="83"/>
      <c r="C131"/>
      <c r="D131" s="91"/>
      <c r="E131" s="91"/>
      <c r="F131" s="91"/>
      <c r="G131" s="91"/>
    </row>
    <row r="132" spans="1:7" x14ac:dyDescent="0.5">
      <c r="A132" s="90"/>
      <c r="B132"/>
      <c r="C132"/>
    </row>
    <row r="133" spans="1:7" x14ac:dyDescent="0.5">
      <c r="A133" s="90" t="s">
        <v>473</v>
      </c>
      <c r="B133" s="83"/>
      <c r="C133"/>
      <c r="D133" s="91"/>
      <c r="E133" s="91"/>
      <c r="F133" s="91"/>
      <c r="G133" s="91"/>
    </row>
    <row r="134" spans="1:7" x14ac:dyDescent="0.5">
      <c r="A134" s="90"/>
      <c r="B134"/>
      <c r="C134"/>
      <c r="D134" s="91"/>
      <c r="E134" s="91"/>
      <c r="F134" s="91"/>
      <c r="G134" s="91"/>
    </row>
    <row r="135" spans="1:7" x14ac:dyDescent="0.5">
      <c r="A135" s="90" t="s">
        <v>473</v>
      </c>
      <c r="B135" s="83"/>
      <c r="C135"/>
    </row>
    <row r="136" spans="1:7" x14ac:dyDescent="0.5">
      <c r="A136" s="90"/>
      <c r="B136"/>
      <c r="C136"/>
      <c r="D136" s="91"/>
      <c r="E136" s="91"/>
      <c r="F136" s="91"/>
      <c r="G136" s="91"/>
    </row>
    <row r="137" spans="1:7" x14ac:dyDescent="0.5">
      <c r="A137" s="90" t="s">
        <v>473</v>
      </c>
      <c r="B137" s="83"/>
      <c r="C137"/>
      <c r="D137" s="91"/>
      <c r="E137" s="91"/>
      <c r="F137" s="91"/>
      <c r="G137" s="91"/>
    </row>
    <row r="138" spans="1:7" x14ac:dyDescent="0.5">
      <c r="A138" s="90"/>
      <c r="B138"/>
      <c r="C138"/>
    </row>
    <row r="139" spans="1:7" x14ac:dyDescent="0.5">
      <c r="A139" s="90" t="s">
        <v>473</v>
      </c>
      <c r="B139" s="83"/>
      <c r="C139"/>
      <c r="D139" s="91"/>
      <c r="E139" s="91"/>
      <c r="F139" s="91"/>
      <c r="G139" s="91"/>
    </row>
    <row r="140" spans="1:7" x14ac:dyDescent="0.5">
      <c r="A140" s="90"/>
      <c r="B140"/>
      <c r="C140"/>
      <c r="D140" s="91"/>
      <c r="E140" s="91"/>
      <c r="F140" s="91"/>
      <c r="G140" s="91"/>
    </row>
    <row r="141" spans="1:7" x14ac:dyDescent="0.5">
      <c r="A141" s="90" t="s">
        <v>474</v>
      </c>
      <c r="B141" s="83"/>
      <c r="C141"/>
    </row>
    <row r="142" spans="1:7" x14ac:dyDescent="0.5">
      <c r="A142" s="90"/>
      <c r="B142"/>
      <c r="C142"/>
      <c r="D142" s="91"/>
      <c r="E142" s="91"/>
      <c r="F142" s="91"/>
      <c r="G142" s="91"/>
    </row>
    <row r="143" spans="1:7" x14ac:dyDescent="0.5">
      <c r="A143" s="90" t="s">
        <v>474</v>
      </c>
      <c r="B143" s="83"/>
      <c r="C143"/>
      <c r="D143" s="91"/>
      <c r="E143" s="91"/>
      <c r="F143" s="91"/>
      <c r="G143" s="91"/>
    </row>
    <row r="144" spans="1:7" x14ac:dyDescent="0.5">
      <c r="A144" s="90"/>
      <c r="B144"/>
      <c r="C144"/>
    </row>
    <row r="145" spans="1:7" x14ac:dyDescent="0.5">
      <c r="A145" s="90" t="s">
        <v>474</v>
      </c>
      <c r="B145" s="83"/>
      <c r="C145"/>
      <c r="D145" s="91"/>
      <c r="E145" s="91"/>
      <c r="F145" s="91"/>
      <c r="G145" s="91"/>
    </row>
    <row r="146" spans="1:7" x14ac:dyDescent="0.5">
      <c r="A146" s="90"/>
      <c r="B146"/>
      <c r="C146"/>
      <c r="D146" s="91"/>
      <c r="E146" s="91"/>
      <c r="F146" s="91"/>
      <c r="G146" s="91"/>
    </row>
    <row r="147" spans="1:7" x14ac:dyDescent="0.5">
      <c r="A147" s="90" t="s">
        <v>474</v>
      </c>
      <c r="B147" s="83"/>
      <c r="C147"/>
    </row>
    <row r="148" spans="1:7" x14ac:dyDescent="0.5">
      <c r="A148" s="90"/>
      <c r="B148"/>
      <c r="C148"/>
      <c r="D148" s="91"/>
      <c r="E148" s="91"/>
      <c r="F148" s="91"/>
      <c r="G148" s="91"/>
    </row>
    <row r="149" spans="1:7" x14ac:dyDescent="0.5">
      <c r="A149" s="90" t="s">
        <v>474</v>
      </c>
      <c r="B149" s="83"/>
      <c r="C149"/>
      <c r="D149" s="91"/>
      <c r="E149" s="91"/>
      <c r="F149" s="91"/>
      <c r="G149" s="91"/>
    </row>
    <row r="150" spans="1:7" x14ac:dyDescent="0.5">
      <c r="A150" s="90"/>
      <c r="B150"/>
      <c r="C150"/>
    </row>
    <row r="151" spans="1:7" x14ac:dyDescent="0.5">
      <c r="A151" s="90" t="s">
        <v>474</v>
      </c>
      <c r="B151" s="83"/>
      <c r="C151"/>
      <c r="D151" s="91"/>
      <c r="E151" s="91"/>
      <c r="F151" s="91"/>
      <c r="G151" s="91"/>
    </row>
    <row r="152" spans="1:7" x14ac:dyDescent="0.5">
      <c r="A152" s="90"/>
      <c r="B152"/>
      <c r="C152"/>
      <c r="D152" s="91"/>
      <c r="E152" s="91"/>
      <c r="F152" s="91"/>
      <c r="G152" s="91"/>
    </row>
    <row r="153" spans="1:7" x14ac:dyDescent="0.5">
      <c r="A153" s="90" t="s">
        <v>474</v>
      </c>
      <c r="B153" s="83"/>
      <c r="C153"/>
    </row>
    <row r="154" spans="1:7" x14ac:dyDescent="0.5">
      <c r="A154" s="90"/>
      <c r="B154"/>
      <c r="C154"/>
      <c r="D154" s="91"/>
      <c r="E154" s="91"/>
      <c r="F154" s="91"/>
      <c r="G154" s="91"/>
    </row>
    <row r="155" spans="1:7" x14ac:dyDescent="0.5">
      <c r="A155" s="90" t="s">
        <v>476</v>
      </c>
      <c r="B155" s="83"/>
      <c r="C155"/>
      <c r="D155" s="91"/>
      <c r="E155" s="91"/>
      <c r="F155" s="91"/>
      <c r="G155" s="91"/>
    </row>
    <row r="156" spans="1:7" x14ac:dyDescent="0.5">
      <c r="A156" s="90"/>
      <c r="B156"/>
      <c r="C156"/>
    </row>
    <row r="157" spans="1:7" x14ac:dyDescent="0.5">
      <c r="A157" s="90" t="s">
        <v>476</v>
      </c>
      <c r="B157" s="83"/>
      <c r="C157"/>
      <c r="D157" s="91"/>
      <c r="E157" s="91"/>
      <c r="F157" s="91"/>
      <c r="G157" s="91"/>
    </row>
    <row r="158" spans="1:7" x14ac:dyDescent="0.5">
      <c r="A158" s="90"/>
      <c r="B158"/>
      <c r="C158"/>
      <c r="D158" s="91"/>
      <c r="E158" s="91"/>
      <c r="F158" s="91"/>
      <c r="G158" s="91"/>
    </row>
    <row r="159" spans="1:7" x14ac:dyDescent="0.5">
      <c r="A159" s="90" t="s">
        <v>476</v>
      </c>
      <c r="B159" s="83"/>
      <c r="C159"/>
    </row>
    <row r="160" spans="1:7" x14ac:dyDescent="0.5">
      <c r="A160" s="90"/>
      <c r="B160"/>
      <c r="C160"/>
      <c r="D160" s="91"/>
      <c r="E160" s="91"/>
      <c r="F160" s="91"/>
      <c r="G160" s="91"/>
    </row>
    <row r="161" spans="1:7" x14ac:dyDescent="0.5">
      <c r="A161" s="90" t="s">
        <v>476</v>
      </c>
      <c r="B161" s="83"/>
      <c r="C161"/>
      <c r="D161" s="91"/>
      <c r="E161" s="91"/>
      <c r="F161" s="91"/>
      <c r="G161" s="91"/>
    </row>
    <row r="162" spans="1:7" x14ac:dyDescent="0.5">
      <c r="A162" s="90"/>
      <c r="B162"/>
      <c r="C162"/>
    </row>
    <row r="163" spans="1:7" x14ac:dyDescent="0.5">
      <c r="A163" s="90" t="s">
        <v>477</v>
      </c>
      <c r="B163" s="83"/>
      <c r="C163"/>
      <c r="D163" s="91"/>
      <c r="E163" s="91"/>
      <c r="F163" s="91"/>
      <c r="G163" s="91"/>
    </row>
    <row r="164" spans="1:7" x14ac:dyDescent="0.5">
      <c r="A164" s="90"/>
      <c r="B164"/>
      <c r="C164"/>
      <c r="D164" s="91"/>
      <c r="E164" s="91"/>
      <c r="F164" s="91"/>
      <c r="G164" s="91"/>
    </row>
    <row r="165" spans="1:7" x14ac:dyDescent="0.5">
      <c r="A165" s="90" t="s">
        <v>477</v>
      </c>
      <c r="B165" s="83"/>
      <c r="C165"/>
    </row>
    <row r="166" spans="1:7" x14ac:dyDescent="0.5">
      <c r="A166" s="90"/>
      <c r="B166"/>
      <c r="C166"/>
      <c r="D166" s="91"/>
      <c r="E166" s="91"/>
      <c r="F166" s="91"/>
      <c r="G166" s="91"/>
    </row>
    <row r="167" spans="1:7" x14ac:dyDescent="0.5">
      <c r="A167" s="90" t="s">
        <v>477</v>
      </c>
      <c r="B167" s="83"/>
      <c r="C167"/>
      <c r="D167" s="91"/>
      <c r="E167" s="91"/>
      <c r="F167" s="91"/>
      <c r="G167" s="91"/>
    </row>
    <row r="168" spans="1:7" x14ac:dyDescent="0.5">
      <c r="A168" s="90"/>
      <c r="B168"/>
      <c r="C168"/>
    </row>
    <row r="169" spans="1:7" x14ac:dyDescent="0.5">
      <c r="A169" s="90" t="s">
        <v>477</v>
      </c>
      <c r="B169" s="83"/>
      <c r="C169"/>
      <c r="D169" s="91"/>
      <c r="E169" s="91"/>
      <c r="F169" s="91"/>
      <c r="G169" s="91"/>
    </row>
    <row r="170" spans="1:7" x14ac:dyDescent="0.5">
      <c r="A170" s="90"/>
      <c r="B170"/>
      <c r="C170"/>
      <c r="D170" s="91"/>
      <c r="E170" s="91"/>
      <c r="F170" s="91"/>
      <c r="G170" s="91"/>
    </row>
    <row r="171" spans="1:7" x14ac:dyDescent="0.5">
      <c r="A171" s="90" t="s">
        <v>477</v>
      </c>
      <c r="B171" s="83"/>
      <c r="C171"/>
    </row>
    <row r="172" spans="1:7" x14ac:dyDescent="0.5">
      <c r="A172" s="90"/>
      <c r="B172"/>
      <c r="C172"/>
      <c r="D172" s="91"/>
      <c r="E172" s="91"/>
      <c r="F172" s="91"/>
      <c r="G172" s="91"/>
    </row>
    <row r="173" spans="1:7" x14ac:dyDescent="0.5">
      <c r="A173" s="90" t="s">
        <v>480</v>
      </c>
      <c r="B173" s="83"/>
      <c r="C173"/>
      <c r="D173" s="91"/>
      <c r="E173" s="91"/>
      <c r="F173" s="91"/>
      <c r="G173" s="91"/>
    </row>
    <row r="174" spans="1:7" x14ac:dyDescent="0.5">
      <c r="A174" s="90"/>
      <c r="B174"/>
      <c r="C174"/>
    </row>
    <row r="175" spans="1:7" x14ac:dyDescent="0.5">
      <c r="A175" s="90" t="s">
        <v>480</v>
      </c>
      <c r="B175" s="83"/>
      <c r="C175"/>
      <c r="D175" s="91"/>
      <c r="E175" s="91"/>
      <c r="F175" s="91"/>
      <c r="G175" s="91"/>
    </row>
    <row r="176" spans="1:7" x14ac:dyDescent="0.5">
      <c r="A176" s="90"/>
      <c r="B176"/>
      <c r="C176"/>
      <c r="D176" s="91"/>
      <c r="E176" s="91"/>
      <c r="F176" s="91"/>
      <c r="G176" s="91"/>
    </row>
    <row r="177" spans="1:7" x14ac:dyDescent="0.5">
      <c r="A177" s="90" t="s">
        <v>480</v>
      </c>
      <c r="B177" s="83"/>
      <c r="C177"/>
    </row>
    <row r="178" spans="1:7" x14ac:dyDescent="0.5">
      <c r="A178" s="90"/>
      <c r="B178"/>
      <c r="C178"/>
      <c r="D178" s="91"/>
      <c r="E178" s="91"/>
      <c r="F178" s="91"/>
      <c r="G178" s="91"/>
    </row>
    <row r="179" spans="1:7" x14ac:dyDescent="0.5">
      <c r="A179" s="90" t="s">
        <v>480</v>
      </c>
      <c r="B179" s="83"/>
      <c r="C179"/>
      <c r="D179" s="91"/>
      <c r="E179" s="91"/>
      <c r="F179" s="91"/>
      <c r="G179" s="91"/>
    </row>
    <row r="180" spans="1:7" x14ac:dyDescent="0.5">
      <c r="A180" s="90"/>
      <c r="B180"/>
      <c r="C180"/>
    </row>
    <row r="181" spans="1:7" x14ac:dyDescent="0.5">
      <c r="A181" s="90" t="s">
        <v>480</v>
      </c>
      <c r="B181" s="83"/>
      <c r="C181"/>
      <c r="D181" s="91"/>
      <c r="E181" s="91"/>
      <c r="F181" s="91"/>
      <c r="G181" s="91"/>
    </row>
    <row r="182" spans="1:7" x14ac:dyDescent="0.5">
      <c r="A182" s="90"/>
      <c r="B182"/>
      <c r="C182"/>
      <c r="D182" s="91"/>
      <c r="E182" s="91"/>
      <c r="F182" s="91"/>
      <c r="G182" s="91"/>
    </row>
    <row r="183" spans="1:7" x14ac:dyDescent="0.5">
      <c r="A183" s="90" t="s">
        <v>480</v>
      </c>
      <c r="B183" s="83"/>
      <c r="C183"/>
    </row>
    <row r="184" spans="1:7" x14ac:dyDescent="0.5">
      <c r="A184" s="90"/>
      <c r="B184"/>
      <c r="C184"/>
      <c r="D184" s="91"/>
      <c r="E184" s="91"/>
      <c r="F184" s="91"/>
      <c r="G184" s="91"/>
    </row>
    <row r="185" spans="1:7" x14ac:dyDescent="0.5">
      <c r="A185" s="90" t="s">
        <v>480</v>
      </c>
      <c r="B185" s="83"/>
      <c r="C185"/>
      <c r="D185" s="91"/>
      <c r="E185" s="91"/>
      <c r="F185" s="91"/>
      <c r="G185" s="91"/>
    </row>
    <row r="186" spans="1:7" x14ac:dyDescent="0.5">
      <c r="A186" s="90"/>
      <c r="B186"/>
      <c r="C186"/>
    </row>
    <row r="187" spans="1:7" x14ac:dyDescent="0.5">
      <c r="A187" s="90" t="s">
        <v>481</v>
      </c>
      <c r="B187" s="83"/>
      <c r="C187"/>
      <c r="D187" s="91"/>
      <c r="E187" s="91"/>
      <c r="F187" s="91"/>
      <c r="G187" s="91"/>
    </row>
    <row r="188" spans="1:7" x14ac:dyDescent="0.5">
      <c r="A188" s="90"/>
      <c r="B188"/>
      <c r="C188"/>
      <c r="D188" s="91"/>
      <c r="E188" s="91"/>
      <c r="F188" s="91"/>
      <c r="G188" s="91"/>
    </row>
    <row r="189" spans="1:7" x14ac:dyDescent="0.5">
      <c r="A189" s="90" t="s">
        <v>481</v>
      </c>
      <c r="B189" s="83"/>
      <c r="C189"/>
    </row>
    <row r="190" spans="1:7" x14ac:dyDescent="0.5">
      <c r="A190" s="90"/>
      <c r="B190"/>
      <c r="C190"/>
      <c r="D190" s="91"/>
      <c r="E190" s="91"/>
      <c r="F190" s="91"/>
      <c r="G190" s="91"/>
    </row>
    <row r="191" spans="1:7" x14ac:dyDescent="0.5">
      <c r="A191" s="90" t="s">
        <v>481</v>
      </c>
      <c r="B191" s="83"/>
      <c r="C191"/>
      <c r="D191" s="91"/>
      <c r="E191" s="91"/>
      <c r="F191" s="91"/>
      <c r="G191" s="91"/>
    </row>
    <row r="192" spans="1:7" x14ac:dyDescent="0.5">
      <c r="A192" s="90"/>
      <c r="B192"/>
      <c r="C192"/>
    </row>
    <row r="193" spans="1:7" x14ac:dyDescent="0.5">
      <c r="A193" s="90" t="s">
        <v>481</v>
      </c>
      <c r="B193" s="83"/>
      <c r="C193"/>
      <c r="D193" s="91"/>
      <c r="E193" s="91"/>
      <c r="F193" s="91"/>
      <c r="G193" s="91"/>
    </row>
    <row r="194" spans="1:7" x14ac:dyDescent="0.5">
      <c r="A194" s="90"/>
      <c r="B194"/>
      <c r="C194"/>
      <c r="D194" s="91"/>
      <c r="E194" s="91"/>
      <c r="F194" s="91"/>
      <c r="G194" s="91"/>
    </row>
    <row r="195" spans="1:7" x14ac:dyDescent="0.5">
      <c r="A195" s="90" t="s">
        <v>481</v>
      </c>
      <c r="B195" s="83"/>
      <c r="C195"/>
    </row>
    <row r="196" spans="1:7" x14ac:dyDescent="0.5">
      <c r="A196" s="90"/>
      <c r="B196"/>
      <c r="C196"/>
      <c r="D196" s="91"/>
      <c r="E196" s="91"/>
      <c r="F196" s="91"/>
      <c r="G196" s="91"/>
    </row>
    <row r="197" spans="1:7" x14ac:dyDescent="0.5">
      <c r="A197" s="90">
        <v>64</v>
      </c>
      <c r="B197" s="83"/>
      <c r="C197"/>
      <c r="D197" s="91"/>
      <c r="E197" s="91"/>
      <c r="F197" s="91"/>
      <c r="G197" s="91"/>
    </row>
    <row r="198" spans="1:7" x14ac:dyDescent="0.5">
      <c r="A198" s="90"/>
      <c r="B198"/>
      <c r="C198"/>
      <c r="D198" s="91"/>
      <c r="E198" s="91"/>
      <c r="F198" s="91"/>
      <c r="G198" s="91"/>
    </row>
    <row r="199" spans="1:7" x14ac:dyDescent="0.5">
      <c r="A199" s="90" t="s">
        <v>482</v>
      </c>
      <c r="B199" s="83"/>
      <c r="C199"/>
      <c r="D199" s="91"/>
      <c r="E199" s="91"/>
      <c r="F199" s="91"/>
      <c r="G199" s="91"/>
    </row>
    <row r="200" spans="1:7" x14ac:dyDescent="0.5">
      <c r="A200" s="90"/>
      <c r="B200"/>
      <c r="C200"/>
      <c r="D200" s="91"/>
      <c r="E200" s="91"/>
      <c r="F200" s="91"/>
      <c r="G200" s="91"/>
    </row>
    <row r="201" spans="1:7" x14ac:dyDescent="0.5">
      <c r="A201" s="90"/>
      <c r="B201" s="83"/>
      <c r="C201"/>
    </row>
    <row r="202" spans="1:7" x14ac:dyDescent="0.5">
      <c r="A202" s="82" t="s">
        <v>484</v>
      </c>
      <c r="B202" s="83"/>
      <c r="C202"/>
      <c r="D202" s="91"/>
      <c r="E202" s="91"/>
      <c r="F202" s="91"/>
      <c r="G202" s="91"/>
    </row>
    <row r="203" spans="1:7" x14ac:dyDescent="0.5">
      <c r="A203" s="82"/>
      <c r="B203" s="83"/>
      <c r="C203"/>
      <c r="D203" s="91"/>
      <c r="E203" s="91"/>
      <c r="F203" s="91"/>
      <c r="G203" s="91"/>
    </row>
    <row r="204" spans="1:7" x14ac:dyDescent="0.5">
      <c r="A204" s="90" t="s">
        <v>482</v>
      </c>
      <c r="B204" s="83"/>
      <c r="C204"/>
    </row>
    <row r="205" spans="1:7" x14ac:dyDescent="0.5">
      <c r="A205" s="90"/>
      <c r="B205"/>
      <c r="C205"/>
      <c r="D205" s="91"/>
      <c r="E205" s="91"/>
      <c r="F205" s="91"/>
      <c r="G205" s="91"/>
    </row>
    <row r="206" spans="1:7" x14ac:dyDescent="0.5">
      <c r="A206" s="90">
        <v>67</v>
      </c>
      <c r="B206" s="83"/>
      <c r="C206"/>
      <c r="D206" s="91"/>
      <c r="E206" s="91"/>
      <c r="F206" s="91"/>
      <c r="G206" s="91"/>
    </row>
    <row r="207" spans="1:7" x14ac:dyDescent="0.5">
      <c r="A207" s="90"/>
      <c r="B207"/>
      <c r="C207"/>
    </row>
    <row r="208" spans="1:7" x14ac:dyDescent="0.5">
      <c r="A208" s="90">
        <v>68</v>
      </c>
      <c r="B208" s="83"/>
      <c r="C208"/>
      <c r="D208" s="91"/>
      <c r="E208" s="91"/>
      <c r="F208" s="91"/>
      <c r="G208" s="91"/>
    </row>
    <row r="209" spans="1:7" x14ac:dyDescent="0.5">
      <c r="A209" s="90"/>
      <c r="B209"/>
      <c r="C209"/>
      <c r="D209" s="91"/>
      <c r="E209" s="91"/>
      <c r="F209" s="91"/>
      <c r="G209" s="91"/>
    </row>
  </sheetData>
  <sortState xmlns:xlrd2="http://schemas.microsoft.com/office/spreadsheetml/2017/richdata2" ref="A3:B209">
    <sortCondition descending="1" ref="B3:B209"/>
  </sortState>
  <hyperlinks>
    <hyperlink ref="A3" r:id="rId1" display="https://www.pgatour.com/player/29936/ryan-fox" xr:uid="{E0B039DD-76F0-4EA5-9AF9-7D7A77F1370C}"/>
    <hyperlink ref="A4" r:id="rId2" display="https://www.pgatour.com/player/47504/sam-burns" xr:uid="{ABA4C923-33D0-493F-8930-02C53065A6D4}"/>
    <hyperlink ref="A5" r:id="rId3" display="https://www.pgatour.com/player/45242/kevin-yu" xr:uid="{68533844-536A-4E53-930E-E949F2D37C5F}"/>
    <hyperlink ref="A6" r:id="rId4" display="https://www.pgatour.com/player/57366/cameron-young" xr:uid="{064143BD-5EDB-4CE7-A340-DB881B46DF18}"/>
    <hyperlink ref="A7" r:id="rId5" display="https://www.pgatour.com/player/59141/matt-mccarty" xr:uid="{5BC313F3-1F08-4819-A08B-05D8DA779BC3}"/>
    <hyperlink ref="A8" r:id="rId6" display="https://www.pgatour.com/player/33948/byeong-hun-an" xr:uid="{3E635166-45EA-4AB0-BB04-382D8D4BC4FE}"/>
    <hyperlink ref="A9" r:id="rId7" display="https://www.pgatour.com/player/34256/andrew-putnam" xr:uid="{73FB4C88-1396-4538-B0BF-E8BDC503E3B9}"/>
    <hyperlink ref="A10" r:id="rId8" display="https://www.pgatour.com/player/33199/matteo-manassero" xr:uid="{70987D51-7BC6-4BF4-90EF-C440EBC00A8F}"/>
    <hyperlink ref="A11" r:id="rId9" display="https://www.pgatour.com/player/52372/cameron-champ" xr:uid="{91D13339-36D9-4483-B8D2-8E479EAE5F50}"/>
    <hyperlink ref="A12" r:id="rId10" display="https://www.pgatour.com/player/47679/victor-perez" xr:uid="{44521745-BE7F-4E2E-B821-B666B4CB62C9}"/>
    <hyperlink ref="A13" r:id="rId11" display="https://www.pgatour.com/player/27139/david-skinns" xr:uid="{533CF961-B97E-46CA-B943-81BE46059C34}"/>
    <hyperlink ref="A14" r:id="rId12" display="https://www.pgatour.com/player/54628/lee-hodges" xr:uid="{10B6CDF5-6DFC-4C24-A5D3-CF168C432D86}"/>
    <hyperlink ref="A15" r:id="rId13" display="https://www.pgatour.com/player/52955/ludvig-aberg" xr:uid="{0ABACA17-11A4-4135-8BB9-50820D8DF4E3}"/>
    <hyperlink ref="A16" r:id="rId14" display="https://www.pgatour.com/player/33204/shane-lowry" xr:uid="{6A063789-72D5-4324-83F2-7723F8E1F8A8}"/>
    <hyperlink ref="A17" r:id="rId15" display="https://www.pgatour.com/player/25493/nick-taylor" xr:uid="{B65E287B-B448-4188-97F0-950ECD018883}"/>
    <hyperlink ref="A18" r:id="rId16" display="https://www.pgatour.com/player/32139/danny-willett" xr:uid="{22694D80-44D0-475B-B2FD-C140F43FA902}"/>
    <hyperlink ref="A19" r:id="rId17" display="https://www.pgatour.com/player/46340/alex-smalley" xr:uid="{93724956-5373-429E-B391-FEDDA8F67E50}"/>
    <hyperlink ref="A20" r:id="rId18" display="https://www.pgatour.com/player/55165/noah-goodwin" xr:uid="{3EE40EE6-0AC2-4B2B-9DFC-D08FDEE8CDBC}"/>
    <hyperlink ref="A21" r:id="rId19" display="https://www.pgatour.com/player/60019/jackson-suber" xr:uid="{0DDAAA7C-3A8D-45EE-B957-EE3C5C5660A3}"/>
    <hyperlink ref="A22" r:id="rId20" display="https://www.pgatour.com/player/57586/jesper-svensson" xr:uid="{70BDF88B-1863-4BE3-AFAA-5902566972EC}"/>
    <hyperlink ref="A23" r:id="rId21" display="https://www.pgatour.com/player/50582/jeremy-paul" xr:uid="{379486B2-B418-4159-B1D1-8183B728759A}"/>
    <hyperlink ref="A24" r:id="rId22" display="https://www.pgatour.com/player/33653/thomas-detry" xr:uid="{2C3088BB-FC54-41CC-B8E5-15C802A316E5}"/>
    <hyperlink ref="A25" r:id="rId23" display="https://www.pgatour.com/player/39335/kevin-roy" xr:uid="{D83E1D6C-7A9C-4AAF-AA30-F2CD4CDCA59E}"/>
    <hyperlink ref="A26" r:id="rId24" display="https://www.pgatour.com/player/31646/emiliano-grillo" xr:uid="{B6F79985-0211-41FF-AF5F-1512D49DA165}"/>
    <hyperlink ref="A27" r:id="rId25" display="https://www.pgatour.com/player/57975/harry-hall" xr:uid="{01C4C2DF-605E-4EFF-B862-1E9F15A9F376}"/>
    <hyperlink ref="A28" r:id="rId26" display="https://www.pgatour.com/player/46646/antoine-rozner" xr:uid="{BF02377F-7546-472C-9966-E134352F8D8F}"/>
    <hyperlink ref="A29" r:id="rId27" display="https://www.pgatour.com/player/35310/lanto-griffin" xr:uid="{B1B75F96-12F7-429F-BD6E-F8D4DF62FAB7}"/>
    <hyperlink ref="A30" r:id="rId28" display="https://www.pgatour.com/player/51950/max-mcgreevy" xr:uid="{9ABD6C4F-010C-4982-833A-1806B1684A34}"/>
    <hyperlink ref="A31" r:id="rId29" display="https://www.pgatour.com/player/39997/corey-conners" xr:uid="{F939B2C5-85F4-4A82-9612-8044AC962EA7}"/>
    <hyperlink ref="A32" r:id="rId30" display="https://www.pgatour.com/player/39546/keith-mitchell" xr:uid="{11D2AFC8-323C-42BD-BAB4-90B3D02C4EED}"/>
    <hyperlink ref="A33" r:id="rId31" display="https://www.pgatour.com/player/59160/john-pak" xr:uid="{A43850CB-DDC6-414D-ABF5-4B694C3C425A}"/>
    <hyperlink ref="A34" r:id="rId32" display="https://www.pgatour.com/player/33399/adam-hadwin" xr:uid="{8BC2CDB1-6482-442D-A290-DC871D8B0878}"/>
    <hyperlink ref="A35" r:id="rId33" display="https://www.pgatour.com/player/40250/taylor-pendrith" xr:uid="{BD4932DB-F863-4ABB-98CE-D5EA75B9CFD2}"/>
    <hyperlink ref="A36" r:id="rId34" display="https://www.pgatour.com/player/47420/jake-knapp" xr:uid="{FB354064-7186-479D-B7D8-F0AEBEA9A150}"/>
    <hyperlink ref="A37" r:id="rId35" display="https://www.pgatour.com/player/35506/mackenzie-hughes" xr:uid="{7A28F13D-18FC-4370-8E28-A66CCA2CBA68}"/>
    <hyperlink ref="A38" r:id="rId36" display="https://www.pgatour.com/player/52215/robert-macintyre" xr:uid="{A35F566D-D689-4770-B82F-4A1AAB4BBDC6}"/>
    <hyperlink ref="A39" r:id="rId37" display="https://www.pgatour.com/player/33968/thorbjrn-olesen" xr:uid="{20690DB3-472A-4936-8DFF-0248F423F770}"/>
    <hyperlink ref="A40" r:id="rId38" display="https://www.pgatour.com/player/39327/ben-silverman" xr:uid="{008B152E-5353-4E1C-BDE7-65F7D5471A49}"/>
    <hyperlink ref="A41" r:id="rId39" display="https://www.pgatour.com/player/55789/taylor-montgomery" xr:uid="{41D009B1-C504-4B38-BA3D-211EA080607F}"/>
    <hyperlink ref="A42" r:id="rId40" display="https://www.pgatour.com/player/31109/richard-lee" xr:uid="{1EBCF19C-EA10-4634-B631-294A629F1874}"/>
    <hyperlink ref="A43" r:id="rId41" display="https://www.pgatour.com/player/39859/cristobal-del-solar" xr:uid="{D30411F9-29F2-4093-8FB3-A39EF37920B7}"/>
    <hyperlink ref="A44" r:id="rId42" display="https://www.pgatour.com/player/51696/rico-hoey" xr:uid="{DC7881B7-2DA4-4F49-AEF7-2D8618BAA1C3}"/>
    <hyperlink ref="A45" r:id="rId43" display="https://www.pgatour.com/player/57123/steven-fisk" xr:uid="{02FCDB23-5248-4A16-8DD7-FE1711362710}"/>
    <hyperlink ref="A46" r:id="rId44" display="https://www.pgatour.com/player/54576/patrick-fishburn" xr:uid="{0B851DA1-49AF-4F59-B4ED-65D723ABC68A}"/>
    <hyperlink ref="A47" r:id="rId45" display="https://www.pgatour.com/player/52686/rasmus-hjgaard" xr:uid="{F9477D93-5AFE-446C-A0E3-8780DA475C48}"/>
    <hyperlink ref="A48" r:id="rId46" display="https://www.pgatour.com/player/46601/trey-mullinax" xr:uid="{34F7E03C-F80F-4F8E-8D0D-554440EFDD03}"/>
    <hyperlink ref="A49" r:id="rId47" display="https://www.pgatour.com/player/36801/mark-hubbard" xr:uid="{00573CAF-FC9D-4C2B-A25F-05613FF47C41}"/>
    <hyperlink ref="A50" r:id="rId48" display="https://www.pgatour.com/player/28775/nate-lashley" xr:uid="{84120196-C085-458E-8A86-D0E0376DEEC4}"/>
    <hyperlink ref="A51" r:id="rId49" display="https://www.pgatour.com/player/51287/ryo-hisatsune" xr:uid="{A1A4F0CA-08C7-4EB8-8A68-0C5273EC9A1D}"/>
    <hyperlink ref="A52" r:id="rId50" display="https://www.pgatour.com/player/57321/matthew-anderson" xr:uid="{35DA7704-D46A-4B4B-BE06-3837D14337B5}"/>
    <hyperlink ref="A53" r:id="rId51" display="https://www.pgatour.com/player/31113/paul-waring" xr:uid="{93D2728D-9DE3-4E99-B658-2C7B02D50315}"/>
    <hyperlink ref="A54" r:id="rId52" display="https://www.pgatour.com/player/52513/carson-young" xr:uid="{26258E73-5860-4EEF-AB3B-B03A4D16D873}"/>
    <hyperlink ref="A55" r:id="rId53" display="https://www.pgatour.com/player/51894/vince-whaley" xr:uid="{9FE5D1E4-1705-4AFA-8E27-15F9C909BFEC}"/>
    <hyperlink ref="A56" r:id="rId54" display="https://www.pgatour.com/player/40058/zac-blair" xr:uid="{F01E3605-FB73-4A8E-AD08-1C451374C5EB}"/>
    <hyperlink ref="A57" r:id="rId55" display="https://www.pgatour.com/player/35461/beau-hossler" xr:uid="{CBE7D052-AB02-42FD-A52F-686239B279AC}"/>
    <hyperlink ref="A58" r:id="rId56" display="https://www.pgatour.com/player/36824/paul-peterson" xr:uid="{A52C54BD-5273-4B06-8350-DB1977FFE029}"/>
    <hyperlink ref="A59" r:id="rId57" display="https://www.pgatour.com/player/30163/henrik-norlander" xr:uid="{585558B0-D6A0-4CA9-ABD7-1AE0FB0C8161}"/>
    <hyperlink ref="A60" r:id="rId58" display="https://www.pgatour.com/player/49453/trevor-cone" xr:uid="{EE86CA33-8C12-4E4C-B531-5AE3834DA8A4}"/>
    <hyperlink ref="A61" r:id="rId59" display="https://www.pgatour.com/player/51766/wyndham-clark" xr:uid="{7F0EA5C8-D353-432B-9A2B-02E703937F20}"/>
    <hyperlink ref="A62" r:id="rId60" display="https://www.pgatour.com/player/50484/hayden-springer" xr:uid="{F7381AF3-EAC4-46F5-B9FB-F86A2DF55BEF}"/>
    <hyperlink ref="A63" r:id="rId61" display="https://www.pgatour.com/player/47995/davis-riley" xr:uid="{6EE3B2D7-96F3-4F01-A397-376A7CCA1A3E}"/>
    <hyperlink ref="A64" r:id="rId62" display="https://www.pgatour.com/player/54783/dylan-wu" xr:uid="{2AC542E0-9526-41B4-816B-67F47D342A01}"/>
    <hyperlink ref="A65" r:id="rId63" display="https://www.pgatour.com/player/34466/peter-malnati" xr:uid="{2E600A5D-47CD-4CB0-BD81-7E3DA1E245E4}"/>
    <hyperlink ref="A66" r:id="rId64" display="https://www.pgatour.com/player/57900/chandler-phillips" xr:uid="{DFC543CD-90FB-40C7-95FA-260659D557FF}"/>
    <hyperlink ref="A70" r:id="rId65" display="https://www.pgatour.com/player/68272/tyler-mawhinney" xr:uid="{DD82C2FC-0B64-4427-8D66-3BC7438973B4}"/>
    <hyperlink ref="A202" r:id="rId66" display="https://www.pgatour.com/player/68272/tyler-mawhinney" xr:uid="{40134B12-A6F9-485B-81E6-A8F061004A18}"/>
    <hyperlink ref="A203" r:id="rId67" display="https://www.pgatour.com/player/68272/tyler-mawhinney" xr:uid="{BB344B7E-71B0-4E9A-907B-E3DFF03FCC3B}"/>
    <hyperlink ref="A67" r:id="rId68" display="https://www.pgatour.com/player/47347/adam-schenk" xr:uid="{6395DB6F-F3B8-42FD-9EEA-E1A2893174E0}"/>
    <hyperlink ref="A68" r:id="rId69" display="https://www.pgatour.com/player/12716/charley-hoffman" xr:uid="{3B569088-082E-4335-98C3-D161ECCBE370}"/>
    <hyperlink ref="A69" r:id="rId70" display="https://www.pgatour.com/player/40162/justin-lower" xr:uid="{B2AF715F-582F-4688-BD20-494C30500090}"/>
  </hyperlinks>
  <pageMargins left="0.7" right="0.7" top="0.75" bottom="0.75" header="0.3" footer="0.3"/>
  <pageSetup orientation="portrait" r:id="rId71"/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Scott Heger</cp:lastModifiedBy>
  <cp:lastPrinted>2017-06-11T22:45:33Z</cp:lastPrinted>
  <dcterms:created xsi:type="dcterms:W3CDTF">2015-12-09T19:24:22Z</dcterms:created>
  <dcterms:modified xsi:type="dcterms:W3CDTF">2025-06-09T16:22:40Z</dcterms:modified>
</cp:coreProperties>
</file>